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990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'Лист1'!$A$1:$K$122</definedName>
  </definedNames>
  <calcPr fullCalcOnLoad="1"/>
</workbook>
</file>

<file path=xl/sharedStrings.xml><?xml version="1.0" encoding="utf-8"?>
<sst xmlns="http://schemas.openxmlformats.org/spreadsheetml/2006/main" count="308" uniqueCount="118">
  <si>
    <t>Предоставляем одностворчатые холодильники витрины для продажи пива.</t>
  </si>
  <si>
    <t>Прайс-лист от 01.03.2018г.</t>
  </si>
  <si>
    <t xml:space="preserve">                    Пиво завода «Бочкари» с.Бочкари, Алтайский край</t>
  </si>
  <si>
    <t xml:space="preserve">Н А И М Е Н О В А Н И Е </t>
  </si>
  <si>
    <t>дополн. хар-ки</t>
  </si>
  <si>
    <t>Экстракт. нач. сусла %</t>
  </si>
  <si>
    <t>Содерж. алк. % min</t>
  </si>
  <si>
    <t>Срок хран. (мес)</t>
  </si>
  <si>
    <t>Емкость (л)</t>
  </si>
  <si>
    <t>к-во в упаковке: термоуп./ кор.</t>
  </si>
  <si>
    <t>к-во на поддоне термоупаковок</t>
  </si>
  <si>
    <t>Цена</t>
  </si>
  <si>
    <t>Цена УПАКОВКИ</t>
  </si>
  <si>
    <t xml:space="preserve">          Пиво бутылочное (непастеризованное)</t>
  </si>
  <si>
    <t>Алтайcкий колос светлое</t>
  </si>
  <si>
    <t>светлое</t>
  </si>
  <si>
    <t>11</t>
  </si>
  <si>
    <t>4.0</t>
  </si>
  <si>
    <t>90</t>
  </si>
  <si>
    <t>Андреич светлое непастеризованное</t>
  </si>
  <si>
    <t>4.7</t>
  </si>
  <si>
    <t>Свежий розлив</t>
  </si>
  <si>
    <t>0,5</t>
  </si>
  <si>
    <t>Жигулевское</t>
  </si>
  <si>
    <t>Живое</t>
  </si>
  <si>
    <t>Дункельберг темное</t>
  </si>
  <si>
    <t>темное</t>
  </si>
  <si>
    <t>Шайбу светлое фильтрованное</t>
  </si>
  <si>
    <t>Мазай нефильтрованное крафтовое</t>
  </si>
  <si>
    <t>нефиль.</t>
  </si>
  <si>
    <t>Алтай Хан премиум</t>
  </si>
  <si>
    <t>Немецкое светлое</t>
  </si>
  <si>
    <t>4.2</t>
  </si>
  <si>
    <t>Немецкое нефильтрованное</t>
  </si>
  <si>
    <t>4.3</t>
  </si>
  <si>
    <t>Weiss Berg пшеничное</t>
  </si>
  <si>
    <t>Ирландский Эль</t>
  </si>
  <si>
    <t>6.5</t>
  </si>
  <si>
    <t>Чешское оригинальное</t>
  </si>
  <si>
    <t>12</t>
  </si>
  <si>
    <t>4.5</t>
  </si>
  <si>
    <t xml:space="preserve">                               Пиво завода «САМКО» г.Пенза.</t>
  </si>
  <si>
    <t>Цена за бутылку</t>
  </si>
  <si>
    <t xml:space="preserve">          Пиво бутылочное ( пастеризованное) ГОСТ 51174-98</t>
  </si>
  <si>
    <t>Жигулевское ГОСТ</t>
  </si>
  <si>
    <r>
      <t xml:space="preserve">Penza Beer </t>
    </r>
    <r>
      <rPr>
        <i/>
        <sz val="18"/>
        <color indexed="8"/>
        <rFont val="Arial"/>
        <family val="0"/>
      </rPr>
      <t>оригинальное</t>
    </r>
  </si>
  <si>
    <r>
      <t xml:space="preserve">Penza Beer </t>
    </r>
    <r>
      <rPr>
        <i/>
        <sz val="18"/>
        <color indexed="8"/>
        <rFont val="Arial"/>
        <family val="0"/>
      </rPr>
      <t>оригинальное ПРЕМИУМ</t>
    </r>
  </si>
  <si>
    <r>
      <t xml:space="preserve">Живое </t>
    </r>
    <r>
      <rPr>
        <i/>
        <sz val="18"/>
        <color indexed="8"/>
        <rFont val="Arial"/>
        <family val="0"/>
      </rPr>
      <t>светлое нефильтрованное</t>
    </r>
  </si>
  <si>
    <t>нефильтр</t>
  </si>
  <si>
    <r>
      <t xml:space="preserve">Penza Beer </t>
    </r>
    <r>
      <rPr>
        <i/>
        <sz val="18"/>
        <color indexed="8"/>
        <rFont val="Arial"/>
        <family val="0"/>
      </rPr>
      <t>нефильтрованное</t>
    </r>
  </si>
  <si>
    <t>Самко-1</t>
  </si>
  <si>
    <t xml:space="preserve">          Пиво ПЭТ ( пастеризованное) ГОСТ 51174-98</t>
  </si>
  <si>
    <t>"Жигулевское" из бочонка  1л</t>
  </si>
  <si>
    <t xml:space="preserve">"Жигулевское"  1,5              </t>
  </si>
  <si>
    <t xml:space="preserve">"Жигулевское" 2,5л                  </t>
  </si>
  <si>
    <r>
      <t xml:space="preserve">"Живое" </t>
    </r>
    <r>
      <rPr>
        <i/>
        <sz val="18"/>
        <color indexed="8"/>
        <rFont val="Arial"/>
        <family val="0"/>
      </rPr>
      <t>нефильтрованное</t>
    </r>
    <r>
      <rPr>
        <b/>
        <i/>
        <sz val="18"/>
        <color indexed="8"/>
        <rFont val="Arial"/>
        <family val="0"/>
      </rPr>
      <t xml:space="preserve"> 1,5</t>
    </r>
  </si>
  <si>
    <r>
      <t>"Penza Beer</t>
    </r>
    <r>
      <rPr>
        <i/>
        <sz val="18"/>
        <color indexed="8"/>
        <rFont val="Arial"/>
        <family val="0"/>
      </rPr>
      <t xml:space="preserve"> оригинальное</t>
    </r>
    <r>
      <rPr>
        <b/>
        <i/>
        <sz val="18"/>
        <color indexed="8"/>
        <rFont val="Arial"/>
        <family val="0"/>
      </rPr>
      <t>"</t>
    </r>
    <r>
      <rPr>
        <i/>
        <sz val="18"/>
        <color indexed="8"/>
        <rFont val="Arial"/>
        <family val="0"/>
      </rPr>
      <t xml:space="preserve"> из бочонка  </t>
    </r>
    <r>
      <rPr>
        <b/>
        <i/>
        <sz val="18"/>
        <color indexed="8"/>
        <rFont val="Arial"/>
        <family val="0"/>
      </rPr>
      <t>1л</t>
    </r>
  </si>
  <si>
    <r>
      <t xml:space="preserve">"Penza Beer </t>
    </r>
    <r>
      <rPr>
        <i/>
        <sz val="18"/>
        <color indexed="8"/>
        <rFont val="Arial"/>
        <family val="0"/>
      </rPr>
      <t>оригинальное</t>
    </r>
    <r>
      <rPr>
        <b/>
        <i/>
        <sz val="18"/>
        <color indexed="8"/>
        <rFont val="Arial"/>
        <family val="0"/>
      </rPr>
      <t>" 1,5л</t>
    </r>
  </si>
  <si>
    <r>
      <t xml:space="preserve">"Penza Beer </t>
    </r>
    <r>
      <rPr>
        <i/>
        <sz val="18"/>
        <color indexed="8"/>
        <rFont val="Arial"/>
        <family val="0"/>
      </rPr>
      <t>оригинальное</t>
    </r>
    <r>
      <rPr>
        <b/>
        <i/>
        <sz val="18"/>
        <color indexed="8"/>
        <rFont val="Arial"/>
        <family val="0"/>
      </rPr>
      <t>" 2,5л</t>
    </r>
  </si>
  <si>
    <r>
      <t xml:space="preserve">"Penza Beer </t>
    </r>
    <r>
      <rPr>
        <i/>
        <sz val="18"/>
        <color indexed="8"/>
        <rFont val="Arial"/>
        <family val="0"/>
      </rPr>
      <t>нефильтрованное</t>
    </r>
    <r>
      <rPr>
        <b/>
        <i/>
        <sz val="18"/>
        <color indexed="8"/>
        <rFont val="Arial"/>
        <family val="0"/>
      </rPr>
      <t>"  1л</t>
    </r>
  </si>
  <si>
    <t xml:space="preserve">          Пиво в жестяных банках ( пастеризованное) ГОСТ 51174-98</t>
  </si>
  <si>
    <t xml:space="preserve">"Самко-1"                       </t>
  </si>
  <si>
    <t>ж/банка</t>
  </si>
  <si>
    <t>"Пенза Премиум"</t>
  </si>
  <si>
    <t>ж/бочонок</t>
  </si>
  <si>
    <t xml:space="preserve">          Квас</t>
  </si>
  <si>
    <t>Квас Пензенский</t>
  </si>
  <si>
    <t xml:space="preserve">                    Пиво завода «Букет Чувашии» г.Чебоксары</t>
  </si>
  <si>
    <t xml:space="preserve">          Пиво бутылочное "Букет чувашии"</t>
  </si>
  <si>
    <t>Букет Чувашии</t>
  </si>
  <si>
    <t>Чебоксарское</t>
  </si>
  <si>
    <t>Визитное</t>
  </si>
  <si>
    <t>Праздничное</t>
  </si>
  <si>
    <t>Леди Ночь</t>
  </si>
  <si>
    <t xml:space="preserve">          Пиво бутылочное "Пенная Коллекция"</t>
  </si>
  <si>
    <t>Пенное Крепкое</t>
  </si>
  <si>
    <t>светлое крепкое</t>
  </si>
  <si>
    <t>Пенное Золото</t>
  </si>
  <si>
    <t>Пенное Серебро</t>
  </si>
  <si>
    <t>Пенная Прохлада</t>
  </si>
  <si>
    <t>Пенный Бархат</t>
  </si>
  <si>
    <t>Пенное Безалкогольное</t>
  </si>
  <si>
    <t>Пенное Пшеничное</t>
  </si>
  <si>
    <t>белое</t>
  </si>
  <si>
    <t xml:space="preserve">          Пиво в ПЭТ бутылках "Букет чувашии"</t>
  </si>
  <si>
    <t>Праздничный</t>
  </si>
  <si>
    <t xml:space="preserve">          Пиво в ПЭТ бутылках "Пенная Коллекция"</t>
  </si>
  <si>
    <t xml:space="preserve">                    Пиво завода « Моршанск»  г.Моршанск, Тамбовская обл.</t>
  </si>
  <si>
    <t>Цена за УПАКОВКУ</t>
  </si>
  <si>
    <t>Жигулевское светлое</t>
  </si>
  <si>
    <t>60</t>
  </si>
  <si>
    <t>Дружище</t>
  </si>
  <si>
    <t>4,8</t>
  </si>
  <si>
    <r>
      <t xml:space="preserve">Моршанское светлое  </t>
    </r>
    <r>
      <rPr>
        <b/>
        <i/>
        <sz val="18"/>
        <color indexed="10"/>
        <rFont val="Arial Cyr"/>
        <family val="0"/>
      </rPr>
      <t>Хит продаж</t>
    </r>
  </si>
  <si>
    <t>"М" ячменное</t>
  </si>
  <si>
    <t>"М" супер крепкое</t>
  </si>
  <si>
    <t>16</t>
  </si>
  <si>
    <t>7.0</t>
  </si>
  <si>
    <t>Пивовар светлое</t>
  </si>
  <si>
    <r>
      <t xml:space="preserve">Купец хмельной  </t>
    </r>
    <r>
      <rPr>
        <b/>
        <i/>
        <sz val="18"/>
        <color indexed="10"/>
        <rFont val="Arial Cyr"/>
        <family val="0"/>
      </rPr>
      <t>Хит продаж</t>
    </r>
  </si>
  <si>
    <t>4.6</t>
  </si>
  <si>
    <r>
      <t xml:space="preserve">Купец золотой  </t>
    </r>
    <r>
      <rPr>
        <b/>
        <i/>
        <sz val="18"/>
        <color indexed="10"/>
        <rFont val="Arial Cyr"/>
        <family val="0"/>
      </rPr>
      <t>Хит продаж</t>
    </r>
  </si>
  <si>
    <t>14</t>
  </si>
  <si>
    <t>4.9</t>
  </si>
  <si>
    <t>Купец темное</t>
  </si>
  <si>
    <t>4.8</t>
  </si>
  <si>
    <r>
      <t xml:space="preserve">Кауфманн светлое  </t>
    </r>
    <r>
      <rPr>
        <b/>
        <i/>
        <sz val="18"/>
        <color indexed="10"/>
        <rFont val="Arial Cyr"/>
        <family val="0"/>
      </rPr>
      <t>Хит продаж</t>
    </r>
  </si>
  <si>
    <t>Чешское светлое</t>
  </si>
  <si>
    <r>
      <t xml:space="preserve">Старославянское  </t>
    </r>
    <r>
      <rPr>
        <b/>
        <i/>
        <sz val="18"/>
        <color indexed="10"/>
        <rFont val="Arial Cyr"/>
        <family val="0"/>
      </rPr>
      <t>Новинка!</t>
    </r>
  </si>
  <si>
    <t xml:space="preserve">    Разливное пиво пивоварни "Кропоткинский пивоваренный завод" (г.Кропоткин)</t>
  </si>
  <si>
    <t>к-во в упаковке:  кор.</t>
  </si>
  <si>
    <r>
      <t xml:space="preserve">СССР  </t>
    </r>
    <r>
      <rPr>
        <b/>
        <i/>
        <sz val="18"/>
        <color indexed="10"/>
        <rFont val="Arial Cyr"/>
        <family val="0"/>
      </rPr>
      <t>Хит продаж</t>
    </r>
  </si>
  <si>
    <t>Классическое</t>
  </si>
  <si>
    <t>Немецкое</t>
  </si>
  <si>
    <r>
      <t xml:space="preserve">Шумерское  </t>
    </r>
    <r>
      <rPr>
        <b/>
        <i/>
        <sz val="18"/>
        <color indexed="10"/>
        <rFont val="Arial Cyr"/>
        <family val="0"/>
      </rPr>
      <t>Хит продаж</t>
    </r>
  </si>
  <si>
    <t>Восточная Бавария</t>
  </si>
  <si>
    <t>Кубанский пивовао золотое</t>
  </si>
  <si>
    <r>
      <t xml:space="preserve">Чешское светлое  </t>
    </r>
    <r>
      <rPr>
        <b/>
        <i/>
        <sz val="18"/>
        <color indexed="10"/>
        <rFont val="Arial Cyr"/>
        <family val="0"/>
      </rPr>
      <t>Хит продаж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</si>
</sst>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96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28"/>
      <color indexed="8"/>
      <name val="Arial Cyr"/>
      <family val="0"/>
    </font>
    <font>
      <sz val="12"/>
      <color indexed="8"/>
      <name val="Arial Cyr"/>
      <family val="0"/>
    </font>
    <font>
      <b/>
      <i/>
      <sz val="36"/>
      <color indexed="17"/>
      <name val="David"/>
      <family val="0"/>
    </font>
    <font>
      <sz val="10"/>
      <color indexed="17"/>
      <name val="David"/>
      <family val="0"/>
    </font>
    <font>
      <sz val="10"/>
      <color indexed="17"/>
      <name val="Arial Cyr"/>
      <family val="0"/>
    </font>
    <font>
      <b/>
      <sz val="17"/>
      <color indexed="8"/>
      <name val="Century Gothic"/>
      <family val="0"/>
    </font>
    <font>
      <sz val="15"/>
      <color indexed="8"/>
      <name val="Century Gothic"/>
      <family val="0"/>
    </font>
    <font>
      <sz val="16"/>
      <color indexed="8"/>
      <name val="Century Gothic"/>
      <family val="0"/>
    </font>
    <font>
      <sz val="17"/>
      <color indexed="8"/>
      <name val="Century Gothic"/>
      <family val="0"/>
    </font>
    <font>
      <b/>
      <sz val="18"/>
      <color indexed="8"/>
      <name val="Century Gothic"/>
      <family val="0"/>
    </font>
    <font>
      <b/>
      <sz val="12"/>
      <color indexed="8"/>
      <name val="Arial Cyr"/>
      <family val="0"/>
    </font>
    <font>
      <i/>
      <sz val="24"/>
      <color indexed="8"/>
      <name val="a_AlbionicExp"/>
      <family val="0"/>
    </font>
    <font>
      <b/>
      <sz val="24"/>
      <color indexed="8"/>
      <name val="Century Gothic"/>
      <family val="0"/>
    </font>
    <font>
      <b/>
      <sz val="16"/>
      <color indexed="8"/>
      <name val="Century Gothic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b/>
      <i/>
      <sz val="16"/>
      <color indexed="8"/>
      <name val="Arial"/>
      <family val="0"/>
    </font>
    <font>
      <b/>
      <i/>
      <sz val="18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1"/>
      <color indexed="48"/>
      <name val="Century Gothic"/>
      <family val="0"/>
    </font>
    <font>
      <b/>
      <sz val="11"/>
      <color indexed="8"/>
      <name val="Arial Cyr"/>
      <family val="0"/>
    </font>
    <font>
      <b/>
      <i/>
      <sz val="11"/>
      <color indexed="8"/>
      <name val="Segoe Print"/>
      <family val="0"/>
    </font>
    <font>
      <sz val="15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4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i/>
      <sz val="24"/>
      <color indexed="8"/>
      <name val="Algerian"/>
      <family val="0"/>
    </font>
    <font>
      <b/>
      <sz val="24"/>
      <color indexed="8"/>
      <name val="Times New Roman"/>
      <family val="0"/>
    </font>
    <font>
      <b/>
      <sz val="22"/>
      <color indexed="8"/>
      <name val="Times New Roman"/>
      <family val="0"/>
    </font>
    <font>
      <sz val="24"/>
      <color indexed="8"/>
      <name val="Times New Roman"/>
      <family val="0"/>
    </font>
    <font>
      <b/>
      <i/>
      <sz val="18"/>
      <color indexed="8"/>
      <name val="Arial Cyr"/>
      <family val="0"/>
    </font>
    <font>
      <b/>
      <i/>
      <sz val="18"/>
      <color indexed="10"/>
      <name val="Arial Cyr"/>
      <family val="0"/>
    </font>
    <font>
      <b/>
      <i/>
      <sz val="18"/>
      <color indexed="8"/>
      <name val="Arial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26"/>
      <color indexed="8"/>
      <name val="Calibri"/>
      <family val="0"/>
    </font>
    <font>
      <b/>
      <sz val="9"/>
      <color indexed="8"/>
      <name val="Calibri"/>
      <family val="0"/>
    </font>
    <font>
      <sz val="15"/>
      <color indexed="8"/>
      <name val="Calibri"/>
      <family val="0"/>
    </font>
    <font>
      <b/>
      <i/>
      <sz val="20"/>
      <color indexed="10"/>
      <name val="Times New Roman"/>
      <family val="0"/>
    </font>
    <font>
      <b/>
      <i/>
      <sz val="22"/>
      <color indexed="9"/>
      <name val="Brush Script MT"/>
      <family val="0"/>
    </font>
    <font>
      <b/>
      <i/>
      <sz val="16"/>
      <color indexed="9"/>
      <name val="Brush Script MT"/>
      <family val="0"/>
    </font>
    <font>
      <b/>
      <i/>
      <sz val="22"/>
      <color indexed="8"/>
      <name val="Algerian"/>
      <family val="0"/>
    </font>
    <font>
      <sz val="22"/>
      <color indexed="8"/>
      <name val="Algerian"/>
      <family val="0"/>
    </font>
    <font>
      <b/>
      <i/>
      <sz val="18"/>
      <color indexed="10"/>
      <name val="Times New Roman"/>
      <family val="0"/>
    </font>
    <font>
      <b/>
      <i/>
      <sz val="18"/>
      <color indexed="23"/>
      <name val="Segoe Print"/>
      <family val="0"/>
    </font>
    <font>
      <b/>
      <i/>
      <sz val="20"/>
      <color indexed="9"/>
      <name val="Calibri"/>
      <family val="0"/>
    </font>
    <font>
      <b/>
      <i/>
      <sz val="28"/>
      <color indexed="9"/>
      <name val="Algerian"/>
      <family val="0"/>
    </font>
    <font>
      <b/>
      <sz val="18"/>
      <color indexed="9"/>
      <name val="Times New Roman"/>
      <family val="0"/>
    </font>
    <font>
      <b/>
      <sz val="12"/>
      <color indexed="9"/>
      <name val="Times New Roman"/>
      <family val="0"/>
    </font>
    <font>
      <b/>
      <i/>
      <sz val="22"/>
      <color indexed="9"/>
      <name val="Algerian"/>
      <family val="0"/>
    </font>
    <font>
      <sz val="22"/>
      <color indexed="9"/>
      <name val="Algerian"/>
      <family val="0"/>
    </font>
    <font>
      <b/>
      <sz val="16"/>
      <color indexed="9"/>
      <name val="Times New Roman"/>
      <family val="0"/>
    </font>
    <font>
      <sz val="16"/>
      <color indexed="9"/>
      <name val="Algerian"/>
      <family val="0"/>
    </font>
    <font>
      <b/>
      <i/>
      <sz val="27"/>
      <color indexed="10"/>
      <name val="Times New Roman"/>
      <family val="0"/>
    </font>
    <font>
      <i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36" borderId="0" applyNumberFormat="0" applyBorder="0" applyAlignment="0" applyProtection="0"/>
    <xf numFmtId="0" fontId="56" fillId="3" borderId="0" applyNumberFormat="0" applyBorder="0" applyAlignment="0" applyProtection="0"/>
    <xf numFmtId="0" fontId="46" fillId="37" borderId="1" applyNumberFormat="0" applyAlignment="0" applyProtection="0"/>
    <xf numFmtId="0" fontId="52" fillId="38" borderId="2" applyNumberFormat="0" applyAlignment="0" applyProtection="0"/>
    <xf numFmtId="0" fontId="57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4" fillId="39" borderId="0" applyNumberFormat="0" applyBorder="0" applyAlignment="0" applyProtection="0"/>
    <xf numFmtId="0" fontId="0" fillId="40" borderId="7" applyNumberFormat="0" applyFont="0" applyAlignment="0" applyProtection="0"/>
    <xf numFmtId="0" fontId="45" fillId="37" borderId="8" applyNumberFormat="0" applyAlignment="0" applyProtection="0"/>
    <xf numFmtId="0" fontId="5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2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44" fillId="6" borderId="1" applyNumberFormat="0" applyAlignment="0" applyProtection="0"/>
    <xf numFmtId="0" fontId="83" fillId="47" borderId="9" applyNumberFormat="0" applyAlignment="0" applyProtection="0"/>
    <xf numFmtId="0" fontId="84" fillId="47" borderId="10" applyNumberFormat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7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88" fillId="48" borderId="15" applyNumberFormat="0" applyAlignment="0" applyProtection="0"/>
    <xf numFmtId="0" fontId="89" fillId="0" borderId="0" applyNumberFormat="0" applyFill="0" applyBorder="0" applyAlignment="0" applyProtection="0"/>
    <xf numFmtId="0" fontId="90" fillId="49" borderId="0" applyNumberFormat="0" applyBorder="0" applyAlignment="0" applyProtection="0"/>
    <xf numFmtId="0" fontId="20" fillId="0" borderId="0">
      <alignment/>
      <protection/>
    </xf>
    <xf numFmtId="0" fontId="55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51" borderId="16" applyNumberFormat="0" applyFont="0" applyAlignment="0" applyProtection="0"/>
    <xf numFmtId="9" fontId="0" fillId="0" borderId="0" applyFont="0" applyFill="0" applyBorder="0" applyAlignment="0" applyProtection="0"/>
    <xf numFmtId="0" fontId="93" fillId="0" borderId="17" applyNumberFormat="0" applyFill="0" applyAlignment="0" applyProtection="0"/>
    <xf numFmtId="0" fontId="9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5" fillId="5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62" fillId="0" borderId="0" xfId="0" applyFont="1" applyAlignment="1">
      <alignment/>
    </xf>
    <xf numFmtId="1" fontId="24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1" fontId="25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76" fontId="25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1" fontId="2" fillId="16" borderId="18" xfId="0" applyNumberFormat="1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176" fontId="4" fillId="16" borderId="18" xfId="0" applyNumberFormat="1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5" fillId="53" borderId="18" xfId="0" applyFont="1" applyFill="1" applyBorder="1" applyAlignment="1">
      <alignment horizontal="center" vertical="center"/>
    </xf>
    <xf numFmtId="176" fontId="25" fillId="53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22" xfId="0" applyNumberFormat="1" applyFont="1" applyBorder="1" applyAlignment="1">
      <alignment/>
    </xf>
    <xf numFmtId="1" fontId="5" fillId="16" borderId="23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Border="1" applyAlignment="1">
      <alignment/>
    </xf>
    <xf numFmtId="0" fontId="27" fillId="16" borderId="24" xfId="0" applyFont="1" applyFill="1" applyBorder="1" applyAlignment="1">
      <alignment horizontal="left" vertical="center"/>
    </xf>
    <xf numFmtId="1" fontId="1" fillId="35" borderId="18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1" fontId="4" fillId="35" borderId="18" xfId="0" applyNumberFormat="1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left" vertical="center"/>
    </xf>
    <xf numFmtId="1" fontId="4" fillId="35" borderId="23" xfId="0" applyNumberFormat="1" applyFont="1" applyFill="1" applyBorder="1" applyAlignment="1">
      <alignment horizontal="center" vertical="center"/>
    </xf>
    <xf numFmtId="1" fontId="5" fillId="16" borderId="18" xfId="0" applyNumberFormat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/>
    </xf>
    <xf numFmtId="49" fontId="30" fillId="0" borderId="21" xfId="0" applyNumberFormat="1" applyFont="1" applyBorder="1" applyAlignment="1">
      <alignment/>
    </xf>
    <xf numFmtId="0" fontId="30" fillId="0" borderId="21" xfId="0" applyFont="1" applyBorder="1" applyAlignment="1">
      <alignment/>
    </xf>
    <xf numFmtId="0" fontId="31" fillId="0" borderId="21" xfId="0" applyFont="1" applyBorder="1" applyAlignment="1">
      <alignment vertical="center"/>
    </xf>
    <xf numFmtId="1" fontId="0" fillId="0" borderId="25" xfId="0" applyNumberFormat="1" applyFont="1" applyBorder="1" applyAlignment="1">
      <alignment/>
    </xf>
    <xf numFmtId="0" fontId="27" fillId="33" borderId="26" xfId="0" applyFont="1" applyFill="1" applyBorder="1" applyAlignment="1">
      <alignment horizontal="left" vertical="center"/>
    </xf>
    <xf numFmtId="1" fontId="1" fillId="33" borderId="27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1" fontId="4" fillId="33" borderId="28" xfId="0" applyNumberFormat="1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left" vertical="center"/>
    </xf>
    <xf numFmtId="1" fontId="1" fillId="33" borderId="1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0" fontId="27" fillId="54" borderId="24" xfId="0" applyFont="1" applyFill="1" applyBorder="1" applyAlignment="1">
      <alignment horizontal="left" vertical="center"/>
    </xf>
    <xf numFmtId="1" fontId="2" fillId="54" borderId="18" xfId="0" applyNumberFormat="1" applyFont="1" applyFill="1" applyBorder="1" applyAlignment="1">
      <alignment horizontal="center" vertical="center"/>
    </xf>
    <xf numFmtId="0" fontId="4" fillId="54" borderId="18" xfId="0" applyFont="1" applyFill="1" applyBorder="1" applyAlignment="1">
      <alignment horizontal="center" vertical="center"/>
    </xf>
    <xf numFmtId="176" fontId="4" fillId="54" borderId="18" xfId="0" applyNumberFormat="1" applyFont="1" applyFill="1" applyBorder="1" applyAlignment="1">
      <alignment horizontal="center" vertical="center"/>
    </xf>
    <xf numFmtId="0" fontId="5" fillId="54" borderId="18" xfId="0" applyFont="1" applyFill="1" applyBorder="1" applyAlignment="1">
      <alignment horizontal="center" vertical="center"/>
    </xf>
    <xf numFmtId="0" fontId="1" fillId="54" borderId="18" xfId="0" applyFont="1" applyFill="1" applyBorder="1" applyAlignment="1">
      <alignment horizontal="center" vertical="center"/>
    </xf>
    <xf numFmtId="0" fontId="2" fillId="54" borderId="18" xfId="0" applyFont="1" applyFill="1" applyBorder="1" applyAlignment="1">
      <alignment horizontal="center" vertical="center"/>
    </xf>
    <xf numFmtId="1" fontId="5" fillId="54" borderId="18" xfId="0" applyNumberFormat="1" applyFont="1" applyFill="1" applyBorder="1" applyAlignment="1">
      <alignment horizontal="center" vertical="center" wrapText="1"/>
    </xf>
    <xf numFmtId="1" fontId="5" fillId="54" borderId="2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176" fontId="32" fillId="0" borderId="18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1" fontId="33" fillId="0" borderId="18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49" fontId="25" fillId="53" borderId="18" xfId="0" applyNumberFormat="1" applyFont="1" applyFill="1" applyBorder="1" applyAlignment="1">
      <alignment horizontal="center" vertical="center"/>
    </xf>
    <xf numFmtId="0" fontId="64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1" fontId="34" fillId="0" borderId="23" xfId="0" applyNumberFormat="1" applyFont="1" applyBorder="1" applyAlignment="1">
      <alignment horizontal="center" vertical="center" wrapText="1"/>
    </xf>
    <xf numFmtId="1" fontId="34" fillId="0" borderId="30" xfId="0" applyNumberFormat="1" applyFont="1" applyBorder="1" applyAlignment="1">
      <alignment horizontal="center" vertical="center" wrapText="1"/>
    </xf>
    <xf numFmtId="1" fontId="34" fillId="0" borderId="23" xfId="0" applyNumberFormat="1" applyFont="1" applyBorder="1" applyAlignment="1">
      <alignment horizontal="center" wrapText="1"/>
    </xf>
    <xf numFmtId="1" fontId="4" fillId="33" borderId="18" xfId="0" applyNumberFormat="1" applyFont="1" applyFill="1" applyBorder="1" applyAlignment="1">
      <alignment horizontal="center"/>
    </xf>
    <xf numFmtId="0" fontId="65" fillId="55" borderId="31" xfId="82" applyFont="1" applyFill="1" applyBorder="1" applyAlignment="1" applyProtection="1">
      <alignment vertical="center"/>
      <protection/>
    </xf>
    <xf numFmtId="0" fontId="66" fillId="55" borderId="21" xfId="82" applyFont="1" applyFill="1" applyBorder="1" applyAlignment="1" applyProtection="1">
      <alignment vertical="center"/>
      <protection/>
    </xf>
    <xf numFmtId="0" fontId="66" fillId="55" borderId="22" xfId="82" applyFont="1" applyFill="1" applyBorder="1" applyAlignment="1" applyProtection="1">
      <alignment vertical="center"/>
      <protection/>
    </xf>
    <xf numFmtId="0" fontId="67" fillId="13" borderId="31" xfId="0" applyFont="1" applyFill="1" applyBorder="1" applyAlignment="1">
      <alignment horizontal="left" vertical="center"/>
    </xf>
    <xf numFmtId="0" fontId="68" fillId="13" borderId="21" xfId="0" applyFont="1" applyFill="1" applyBorder="1" applyAlignment="1">
      <alignment/>
    </xf>
    <xf numFmtId="1" fontId="68" fillId="13" borderId="21" xfId="0" applyNumberFormat="1" applyFont="1" applyFill="1" applyBorder="1" applyAlignment="1">
      <alignment/>
    </xf>
    <xf numFmtId="1" fontId="68" fillId="13" borderId="22" xfId="0" applyNumberFormat="1" applyFont="1" applyFill="1" applyBorder="1" applyAlignment="1">
      <alignment/>
    </xf>
    <xf numFmtId="0" fontId="69" fillId="0" borderId="31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23" fillId="13" borderId="32" xfId="0" applyFont="1" applyFill="1" applyBorder="1" applyAlignment="1">
      <alignment horizontal="center" vertical="center" wrapText="1"/>
    </xf>
    <xf numFmtId="0" fontId="28" fillId="13" borderId="33" xfId="0" applyFont="1" applyFill="1" applyBorder="1" applyAlignment="1">
      <alignment horizontal="center" vertical="center" wrapText="1"/>
    </xf>
    <xf numFmtId="1" fontId="22" fillId="13" borderId="33" xfId="0" applyNumberFormat="1" applyFont="1" applyFill="1" applyBorder="1" applyAlignment="1">
      <alignment horizontal="center" vertical="center" wrapText="1"/>
    </xf>
    <xf numFmtId="1" fontId="22" fillId="13" borderId="34" xfId="0" applyNumberFormat="1" applyFont="1" applyFill="1" applyBorder="1" applyAlignment="1">
      <alignment horizontal="center" vertical="center" wrapText="1"/>
    </xf>
    <xf numFmtId="0" fontId="71" fillId="55" borderId="35" xfId="0" applyFont="1" applyFill="1" applyBorder="1" applyAlignment="1">
      <alignment/>
    </xf>
    <xf numFmtId="0" fontId="43" fillId="55" borderId="36" xfId="0" applyFont="1" applyFill="1" applyBorder="1" applyAlignment="1">
      <alignment/>
    </xf>
    <xf numFmtId="0" fontId="71" fillId="55" borderId="36" xfId="0" applyFont="1" applyFill="1" applyBorder="1" applyAlignment="1">
      <alignment/>
    </xf>
    <xf numFmtId="1" fontId="43" fillId="55" borderId="36" xfId="0" applyNumberFormat="1" applyFont="1" applyFill="1" applyBorder="1" applyAlignment="1">
      <alignment/>
    </xf>
    <xf numFmtId="1" fontId="43" fillId="55" borderId="37" xfId="0" applyNumberFormat="1" applyFont="1" applyFill="1" applyBorder="1" applyAlignment="1">
      <alignment/>
    </xf>
    <xf numFmtId="0" fontId="72" fillId="55" borderId="29" xfId="0" applyFont="1" applyFill="1" applyBorder="1" applyAlignment="1">
      <alignment/>
    </xf>
    <xf numFmtId="0" fontId="43" fillId="55" borderId="0" xfId="0" applyFont="1" applyFill="1" applyAlignment="1">
      <alignment/>
    </xf>
    <xf numFmtId="0" fontId="71" fillId="55" borderId="0" xfId="0" applyFont="1" applyFill="1" applyAlignment="1">
      <alignment/>
    </xf>
    <xf numFmtId="1" fontId="43" fillId="55" borderId="0" xfId="0" applyNumberFormat="1" applyFont="1" applyFill="1" applyAlignment="1">
      <alignment/>
    </xf>
    <xf numFmtId="1" fontId="43" fillId="55" borderId="25" xfId="0" applyNumberFormat="1" applyFont="1" applyFill="1" applyBorder="1" applyAlignment="1">
      <alignment/>
    </xf>
    <xf numFmtId="0" fontId="71" fillId="55" borderId="29" xfId="0" applyFont="1" applyFill="1" applyBorder="1" applyAlignment="1">
      <alignment/>
    </xf>
    <xf numFmtId="0" fontId="73" fillId="55" borderId="38" xfId="0" applyFont="1" applyFill="1" applyBorder="1" applyAlignment="1">
      <alignment horizontal="center" vertical="center" wrapText="1"/>
    </xf>
    <xf numFmtId="0" fontId="74" fillId="55" borderId="39" xfId="0" applyFont="1" applyFill="1" applyBorder="1" applyAlignment="1">
      <alignment horizontal="center" vertical="center" wrapText="1"/>
    </xf>
    <xf numFmtId="1" fontId="74" fillId="55" borderId="39" xfId="0" applyNumberFormat="1" applyFont="1" applyFill="1" applyBorder="1" applyAlignment="1">
      <alignment horizontal="center" vertical="center" wrapText="1"/>
    </xf>
    <xf numFmtId="1" fontId="74" fillId="55" borderId="40" xfId="0" applyNumberFormat="1" applyFont="1" applyFill="1" applyBorder="1" applyAlignment="1">
      <alignment horizontal="center" vertical="center" wrapText="1"/>
    </xf>
    <xf numFmtId="0" fontId="75" fillId="55" borderId="31" xfId="0" applyFont="1" applyFill="1" applyBorder="1" applyAlignment="1">
      <alignment horizontal="left" vertical="center"/>
    </xf>
    <xf numFmtId="0" fontId="76" fillId="55" borderId="21" xfId="0" applyFont="1" applyFill="1" applyBorder="1" applyAlignment="1">
      <alignment/>
    </xf>
    <xf numFmtId="1" fontId="76" fillId="55" borderId="21" xfId="0" applyNumberFormat="1" applyFont="1" applyFill="1" applyBorder="1" applyAlignment="1">
      <alignment/>
    </xf>
    <xf numFmtId="1" fontId="76" fillId="55" borderId="22" xfId="0" applyNumberFormat="1" applyFont="1" applyFill="1" applyBorder="1" applyAlignment="1">
      <alignment/>
    </xf>
    <xf numFmtId="0" fontId="73" fillId="55" borderId="32" xfId="0" applyFont="1" applyFill="1" applyBorder="1" applyAlignment="1">
      <alignment horizontal="center" vertical="center" wrapText="1"/>
    </xf>
    <xf numFmtId="0" fontId="74" fillId="55" borderId="33" xfId="0" applyFont="1" applyFill="1" applyBorder="1" applyAlignment="1">
      <alignment horizontal="center" vertical="center" wrapText="1"/>
    </xf>
    <xf numFmtId="1" fontId="77" fillId="55" borderId="33" xfId="0" applyNumberFormat="1" applyFont="1" applyFill="1" applyBorder="1" applyAlignment="1">
      <alignment horizontal="center" vertical="center" wrapText="1"/>
    </xf>
    <xf numFmtId="1" fontId="77" fillId="55" borderId="34" xfId="0" applyNumberFormat="1" applyFont="1" applyFill="1" applyBorder="1" applyAlignment="1">
      <alignment horizontal="center" vertical="center" wrapText="1"/>
    </xf>
    <xf numFmtId="0" fontId="78" fillId="55" borderId="21" xfId="0" applyFont="1" applyFill="1" applyBorder="1" applyAlignment="1">
      <alignment/>
    </xf>
    <xf numFmtId="1" fontId="78" fillId="55" borderId="21" xfId="0" applyNumberFormat="1" applyFont="1" applyFill="1" applyBorder="1" applyAlignment="1">
      <alignment/>
    </xf>
    <xf numFmtId="1" fontId="78" fillId="55" borderId="22" xfId="0" applyNumberFormat="1" applyFont="1" applyFill="1" applyBorder="1" applyAlignment="1">
      <alignment/>
    </xf>
    <xf numFmtId="0" fontId="69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34" fillId="13" borderId="33" xfId="0" applyFont="1" applyFill="1" applyBorder="1" applyAlignment="1">
      <alignment horizontal="center" vertical="center" wrapText="1"/>
    </xf>
    <xf numFmtId="0" fontId="35" fillId="13" borderId="35" xfId="0" applyFont="1" applyFill="1" applyBorder="1" applyAlignment="1">
      <alignment vertical="center"/>
    </xf>
    <xf numFmtId="0" fontId="0" fillId="13" borderId="36" xfId="0" applyFont="1" applyFill="1" applyBorder="1" applyAlignment="1">
      <alignment/>
    </xf>
    <xf numFmtId="1" fontId="0" fillId="13" borderId="36" xfId="0" applyNumberFormat="1" applyFont="1" applyFill="1" applyBorder="1" applyAlignment="1">
      <alignment/>
    </xf>
    <xf numFmtId="1" fontId="0" fillId="13" borderId="37" xfId="0" applyNumberFormat="1" applyFont="1" applyFill="1" applyBorder="1" applyAlignment="1">
      <alignment/>
    </xf>
    <xf numFmtId="0" fontId="36" fillId="13" borderId="29" xfId="0" applyFont="1" applyFill="1" applyBorder="1" applyAlignment="1">
      <alignment horizontal="left" vertical="center"/>
    </xf>
    <xf numFmtId="0" fontId="0" fillId="13" borderId="0" xfId="0" applyFont="1" applyFill="1" applyAlignment="1">
      <alignment/>
    </xf>
    <xf numFmtId="1" fontId="0" fillId="13" borderId="0" xfId="0" applyNumberFormat="1" applyFont="1" applyFill="1" applyAlignment="1">
      <alignment/>
    </xf>
    <xf numFmtId="1" fontId="0" fillId="13" borderId="25" xfId="0" applyNumberFormat="1" applyFont="1" applyFill="1" applyBorder="1" applyAlignment="1">
      <alignment/>
    </xf>
    <xf numFmtId="0" fontId="0" fillId="13" borderId="41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1" fontId="0" fillId="13" borderId="42" xfId="0" applyNumberFormat="1" applyFont="1" applyFill="1" applyBorder="1" applyAlignment="1">
      <alignment/>
    </xf>
    <xf numFmtId="1" fontId="0" fillId="13" borderId="43" xfId="0" applyNumberFormat="1" applyFont="1" applyFill="1" applyBorder="1" applyAlignment="1">
      <alignment/>
    </xf>
    <xf numFmtId="0" fontId="0" fillId="13" borderId="29" xfId="0" applyFont="1" applyFill="1" applyBorder="1" applyAlignment="1">
      <alignment/>
    </xf>
    <xf numFmtId="0" fontId="73" fillId="55" borderId="33" xfId="0" applyFont="1" applyFill="1" applyBorder="1" applyAlignment="1">
      <alignment horizontal="center" vertical="center" wrapText="1"/>
    </xf>
    <xf numFmtId="1" fontId="73" fillId="55" borderId="33" xfId="0" applyNumberFormat="1" applyFont="1" applyFill="1" applyBorder="1" applyAlignment="1">
      <alignment horizontal="center" vertical="center" wrapText="1"/>
    </xf>
    <xf numFmtId="1" fontId="73" fillId="55" borderId="34" xfId="0" applyNumberFormat="1" applyFont="1" applyFill="1" applyBorder="1" applyAlignment="1">
      <alignment horizontal="center" vertical="center" wrapText="1"/>
    </xf>
    <xf numFmtId="0" fontId="22" fillId="13" borderId="33" xfId="0" applyFont="1" applyFill="1" applyBorder="1" applyAlignment="1">
      <alignment horizontal="center" vertical="center" wrapText="1"/>
    </xf>
    <xf numFmtId="1" fontId="23" fillId="13" borderId="34" xfId="0" applyNumberFormat="1" applyFont="1" applyFill="1" applyBorder="1" applyAlignment="1">
      <alignment horizontal="center" vertical="center" wrapText="1"/>
    </xf>
    <xf numFmtId="1" fontId="37" fillId="0" borderId="18" xfId="0" applyNumberFormat="1" applyFont="1" applyBorder="1" applyAlignment="1">
      <alignment horizontal="center" wrapText="1"/>
    </xf>
    <xf numFmtId="1" fontId="37" fillId="0" borderId="19" xfId="0" applyNumberFormat="1" applyFont="1" applyBorder="1" applyAlignment="1">
      <alignment horizontal="center" wrapText="1"/>
    </xf>
    <xf numFmtId="1" fontId="38" fillId="0" borderId="18" xfId="0" applyNumberFormat="1" applyFont="1" applyBorder="1" applyAlignment="1">
      <alignment horizontal="center" wrapText="1"/>
    </xf>
    <xf numFmtId="1" fontId="38" fillId="0" borderId="19" xfId="0" applyNumberFormat="1" applyFont="1" applyBorder="1" applyAlignment="1">
      <alignment horizontal="center" wrapText="1"/>
    </xf>
    <xf numFmtId="0" fontId="0" fillId="0" borderId="0" xfId="0" applyFont="1" applyAlignment="1">
      <alignment vertical="center"/>
    </xf>
    <xf numFmtId="49" fontId="25" fillId="0" borderId="18" xfId="0" applyNumberFormat="1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 wrapText="1"/>
    </xf>
    <xf numFmtId="49" fontId="25" fillId="0" borderId="19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 wrapText="1"/>
    </xf>
    <xf numFmtId="0" fontId="24" fillId="0" borderId="18" xfId="0" applyFont="1" applyBorder="1" applyAlignment="1">
      <alignment wrapText="1"/>
    </xf>
    <xf numFmtId="1" fontId="24" fillId="0" borderId="18" xfId="0" applyNumberFormat="1" applyFont="1" applyBorder="1" applyAlignment="1">
      <alignment/>
    </xf>
    <xf numFmtId="0" fontId="24" fillId="0" borderId="19" xfId="0" applyFont="1" applyBorder="1" applyAlignment="1">
      <alignment wrapText="1"/>
    </xf>
    <xf numFmtId="1" fontId="37" fillId="53" borderId="18" xfId="0" applyNumberFormat="1" applyFont="1" applyFill="1" applyBorder="1" applyAlignment="1">
      <alignment horizontal="center" wrapText="1"/>
    </xf>
    <xf numFmtId="1" fontId="39" fillId="35" borderId="18" xfId="0" applyNumberFormat="1" applyFont="1" applyFill="1" applyBorder="1" applyAlignment="1">
      <alignment horizontal="center"/>
    </xf>
    <xf numFmtId="0" fontId="40" fillId="0" borderId="24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6" xfId="0" applyFont="1" applyBorder="1" applyAlignment="1">
      <alignment/>
    </xf>
    <xf numFmtId="0" fontId="42" fillId="53" borderId="24" xfId="0" applyFont="1" applyFill="1" applyBorder="1" applyAlignment="1">
      <alignment horizontal="left"/>
    </xf>
    <xf numFmtId="0" fontId="42" fillId="0" borderId="24" xfId="0" applyFont="1" applyBorder="1" applyAlignment="1">
      <alignment horizontal="left" wrapText="1"/>
    </xf>
    <xf numFmtId="0" fontId="42" fillId="0" borderId="24" xfId="0" applyFont="1" applyBorder="1" applyAlignment="1">
      <alignment horizontal="left"/>
    </xf>
    <xf numFmtId="0" fontId="42" fillId="0" borderId="20" xfId="0" applyFont="1" applyBorder="1" applyAlignment="1">
      <alignment horizontal="left" wrapText="1"/>
    </xf>
    <xf numFmtId="1" fontId="37" fillId="0" borderId="18" xfId="0" applyNumberFormat="1" applyFont="1" applyBorder="1" applyAlignment="1">
      <alignment horizontal="center"/>
    </xf>
    <xf numFmtId="1" fontId="37" fillId="0" borderId="18" xfId="0" applyNumberFormat="1" applyFont="1" applyBorder="1" applyAlignment="1">
      <alignment horizontal="center" vertical="center"/>
    </xf>
    <xf numFmtId="1" fontId="37" fillId="0" borderId="19" xfId="0" applyNumberFormat="1" applyFont="1" applyBorder="1" applyAlignment="1">
      <alignment horizontal="center" vertical="center"/>
    </xf>
    <xf numFmtId="0" fontId="69" fillId="0" borderId="35" xfId="0" applyFont="1" applyBorder="1" applyAlignment="1">
      <alignment vertical="center"/>
    </xf>
    <xf numFmtId="0" fontId="29" fillId="0" borderId="36" xfId="0" applyFont="1" applyBorder="1" applyAlignment="1">
      <alignment/>
    </xf>
    <xf numFmtId="49" fontId="30" fillId="0" borderId="36" xfId="0" applyNumberFormat="1" applyFont="1" applyBorder="1" applyAlignment="1">
      <alignment/>
    </xf>
    <xf numFmtId="0" fontId="30" fillId="0" borderId="36" xfId="0" applyFont="1" applyBorder="1" applyAlignment="1">
      <alignment/>
    </xf>
    <xf numFmtId="0" fontId="31" fillId="0" borderId="36" xfId="0" applyFont="1" applyBorder="1" applyAlignment="1">
      <alignment vertical="center"/>
    </xf>
    <xf numFmtId="0" fontId="70" fillId="0" borderId="36" xfId="0" applyFont="1" applyBorder="1" applyAlignment="1">
      <alignment vertical="center"/>
    </xf>
    <xf numFmtId="0" fontId="0" fillId="0" borderId="36" xfId="0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Гиперссылка 2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57</xdr:row>
      <xdr:rowOff>9525</xdr:rowOff>
    </xdr:from>
    <xdr:to>
      <xdr:col>10</xdr:col>
      <xdr:colOff>1657350</xdr:colOff>
      <xdr:row>59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18992850"/>
          <a:ext cx="1657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30</xdr:row>
      <xdr:rowOff>9525</xdr:rowOff>
    </xdr:from>
    <xdr:to>
      <xdr:col>10</xdr:col>
      <xdr:colOff>1619250</xdr:colOff>
      <xdr:row>32</xdr:row>
      <xdr:rowOff>371475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10296525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12</xdr:row>
      <xdr:rowOff>9525</xdr:rowOff>
    </xdr:from>
    <xdr:to>
      <xdr:col>10</xdr:col>
      <xdr:colOff>1647825</xdr:colOff>
      <xdr:row>13</xdr:row>
      <xdr:rowOff>285750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3876675"/>
          <a:ext cx="161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11</xdr:col>
      <xdr:colOff>28575</xdr:colOff>
      <xdr:row>11</xdr:row>
      <xdr:rowOff>28575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0"/>
          <a:ext cx="120872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20"/>
  <sheetViews>
    <sheetView tabSelected="1" zoomScale="60" zoomScaleNormal="60" zoomScalePageLayoutView="0" workbookViewId="0" topLeftCell="A1">
      <selection activeCell="G17" sqref="G17"/>
    </sheetView>
  </sheetViews>
  <sheetFormatPr defaultColWidth="9.00390625" defaultRowHeight="15"/>
  <cols>
    <col min="1" max="1" width="1.57421875" style="0" customWidth="1"/>
    <col min="2" max="2" width="63.57421875" style="0" customWidth="1"/>
    <col min="3" max="3" width="11.8515625" style="0" customWidth="1"/>
    <col min="4" max="6" width="10.7109375" style="0" customWidth="1"/>
    <col min="7" max="7" width="11.57421875" style="0" customWidth="1"/>
    <col min="8" max="9" width="10.7109375" style="0" customWidth="1"/>
    <col min="10" max="10" width="13.7109375" style="47" customWidth="1"/>
    <col min="11" max="11" width="25.28125" style="47" customWidth="1"/>
  </cols>
  <sheetData>
    <row r="1" spans="2:4" ht="42.75" customHeight="1">
      <c r="B1" s="16"/>
      <c r="D1" s="1"/>
    </row>
    <row r="2" spans="2:6" ht="30" customHeight="1">
      <c r="B2" s="17"/>
      <c r="C2" s="2"/>
      <c r="D2" s="3"/>
      <c r="E2" s="2"/>
      <c r="F2" s="2"/>
    </row>
    <row r="3" spans="4:5" ht="9.75" customHeight="1">
      <c r="D3" s="1"/>
      <c r="E3" s="4"/>
    </row>
    <row r="4" spans="2:6" ht="44.25" customHeight="1">
      <c r="B4" s="5"/>
      <c r="C4" s="5"/>
      <c r="D4" s="6"/>
      <c r="E4" s="7"/>
      <c r="F4" s="8"/>
    </row>
    <row r="5" spans="4:7" ht="13.5" customHeight="1">
      <c r="D5" s="1"/>
      <c r="G5" s="20"/>
    </row>
    <row r="6" spans="2:4" ht="19.5" customHeight="1">
      <c r="B6" s="9"/>
      <c r="C6" s="10"/>
      <c r="D6" s="1"/>
    </row>
    <row r="7" spans="2:4" ht="27" customHeight="1">
      <c r="B7" s="18"/>
      <c r="C7" s="10"/>
      <c r="D7" s="1"/>
    </row>
    <row r="8" spans="2:3" ht="19.5" customHeight="1">
      <c r="B8" s="19"/>
      <c r="C8" s="11"/>
    </row>
    <row r="9" spans="2:4" ht="19.5" customHeight="1">
      <c r="B9" s="19"/>
      <c r="C9" s="10"/>
      <c r="D9" s="1"/>
    </row>
    <row r="10" spans="2:4" ht="7.5" customHeight="1">
      <c r="B10" s="13"/>
      <c r="C10" s="10"/>
      <c r="D10" s="1"/>
    </row>
    <row r="11" spans="2:8" ht="42" customHeight="1">
      <c r="B11" s="14"/>
      <c r="C11" s="10"/>
      <c r="D11" s="12"/>
      <c r="E11" s="15"/>
      <c r="F11" s="15"/>
      <c r="G11" s="15"/>
      <c r="H11" s="15"/>
    </row>
    <row r="12" spans="2:11" ht="29.25" customHeight="1">
      <c r="B12" s="108" t="s">
        <v>0</v>
      </c>
      <c r="C12" s="60"/>
      <c r="D12" s="61"/>
      <c r="E12" s="62"/>
      <c r="F12" s="63"/>
      <c r="G12" s="62"/>
      <c r="H12" s="109" t="s">
        <v>1</v>
      </c>
      <c r="I12" s="46"/>
      <c r="J12" s="50"/>
      <c r="K12" s="48"/>
    </row>
    <row r="13" spans="2:11" ht="29.25" customHeight="1">
      <c r="B13" s="129" t="s">
        <v>2</v>
      </c>
      <c r="C13" s="130"/>
      <c r="D13" s="130"/>
      <c r="E13" s="130"/>
      <c r="F13" s="130"/>
      <c r="G13" s="130"/>
      <c r="H13" s="130"/>
      <c r="I13" s="130"/>
      <c r="J13" s="131"/>
      <c r="K13" s="132"/>
    </row>
    <row r="14" spans="2:11" ht="29.25" customHeight="1">
      <c r="B14" s="133" t="s">
        <v>3</v>
      </c>
      <c r="C14" s="134" t="s">
        <v>4</v>
      </c>
      <c r="D14" s="134" t="s">
        <v>5</v>
      </c>
      <c r="E14" s="134" t="s">
        <v>6</v>
      </c>
      <c r="F14" s="134" t="s">
        <v>7</v>
      </c>
      <c r="G14" s="134" t="s">
        <v>8</v>
      </c>
      <c r="H14" s="134" t="s">
        <v>9</v>
      </c>
      <c r="I14" s="134" t="s">
        <v>10</v>
      </c>
      <c r="J14" s="135" t="s">
        <v>11</v>
      </c>
      <c r="K14" s="136" t="s">
        <v>12</v>
      </c>
    </row>
    <row r="15" spans="2:11" ht="29.25" customHeight="1">
      <c r="B15" s="51" t="s">
        <v>13</v>
      </c>
      <c r="C15" s="36"/>
      <c r="D15" s="37"/>
      <c r="E15" s="38"/>
      <c r="F15" s="39"/>
      <c r="G15" s="37"/>
      <c r="H15" s="40"/>
      <c r="I15" s="41"/>
      <c r="J15" s="59"/>
      <c r="K15" s="49"/>
    </row>
    <row r="16" spans="2:11" ht="29.25" customHeight="1">
      <c r="B16" s="180" t="s">
        <v>14</v>
      </c>
      <c r="C16" s="22" t="s">
        <v>15</v>
      </c>
      <c r="D16" s="44" t="s">
        <v>16</v>
      </c>
      <c r="E16" s="44" t="s">
        <v>17</v>
      </c>
      <c r="F16" s="44" t="s">
        <v>18</v>
      </c>
      <c r="G16" s="44">
        <v>0.5</v>
      </c>
      <c r="H16" s="28">
        <v>20</v>
      </c>
      <c r="I16" s="27">
        <v>40</v>
      </c>
      <c r="J16" s="161">
        <v>48</v>
      </c>
      <c r="K16" s="99">
        <f aca="true" t="shared" si="0" ref="K16:K29">H16*J16</f>
        <v>960</v>
      </c>
    </row>
    <row r="17" spans="2:11" ht="29.25" customHeight="1">
      <c r="B17" s="181" t="s">
        <v>19</v>
      </c>
      <c r="C17" s="22" t="s">
        <v>15</v>
      </c>
      <c r="D17" s="44">
        <v>12</v>
      </c>
      <c r="E17" s="44" t="s">
        <v>20</v>
      </c>
      <c r="F17" s="44" t="s">
        <v>18</v>
      </c>
      <c r="G17" s="44">
        <v>0.5</v>
      </c>
      <c r="H17" s="28">
        <v>20</v>
      </c>
      <c r="I17" s="27">
        <v>40</v>
      </c>
      <c r="J17" s="161">
        <v>51</v>
      </c>
      <c r="K17" s="99">
        <f t="shared" si="0"/>
        <v>1020</v>
      </c>
    </row>
    <row r="18" spans="2:11" ht="29.25" customHeight="1">
      <c r="B18" s="181" t="s">
        <v>21</v>
      </c>
      <c r="C18" s="22" t="s">
        <v>15</v>
      </c>
      <c r="D18" s="44" t="s">
        <v>16</v>
      </c>
      <c r="E18" s="44" t="s">
        <v>17</v>
      </c>
      <c r="F18" s="44" t="s">
        <v>18</v>
      </c>
      <c r="G18" s="44" t="s">
        <v>22</v>
      </c>
      <c r="H18" s="28">
        <v>20</v>
      </c>
      <c r="I18" s="27">
        <v>40</v>
      </c>
      <c r="J18" s="161">
        <v>51</v>
      </c>
      <c r="K18" s="99">
        <f t="shared" si="0"/>
        <v>1020</v>
      </c>
    </row>
    <row r="19" spans="2:11" ht="29.25" customHeight="1">
      <c r="B19" s="182" t="s">
        <v>23</v>
      </c>
      <c r="C19" s="22" t="s">
        <v>15</v>
      </c>
      <c r="D19" s="44">
        <v>11</v>
      </c>
      <c r="E19" s="44" t="s">
        <v>17</v>
      </c>
      <c r="F19" s="44" t="s">
        <v>18</v>
      </c>
      <c r="G19" s="44">
        <v>0.5</v>
      </c>
      <c r="H19" s="28">
        <v>20</v>
      </c>
      <c r="I19" s="27">
        <v>40</v>
      </c>
      <c r="J19" s="161">
        <v>51</v>
      </c>
      <c r="K19" s="99">
        <f t="shared" si="0"/>
        <v>1020</v>
      </c>
    </row>
    <row r="20" spans="2:11" ht="29.25" customHeight="1">
      <c r="B20" s="181" t="s">
        <v>24</v>
      </c>
      <c r="C20" s="22" t="s">
        <v>15</v>
      </c>
      <c r="D20" s="44">
        <v>13</v>
      </c>
      <c r="E20" s="44" t="s">
        <v>20</v>
      </c>
      <c r="F20" s="44" t="s">
        <v>18</v>
      </c>
      <c r="G20" s="44">
        <v>0.5</v>
      </c>
      <c r="H20" s="28">
        <v>20</v>
      </c>
      <c r="I20" s="27">
        <v>40</v>
      </c>
      <c r="J20" s="161">
        <v>54</v>
      </c>
      <c r="K20" s="99">
        <f t="shared" si="0"/>
        <v>1080</v>
      </c>
    </row>
    <row r="21" spans="2:11" ht="29.25" customHeight="1">
      <c r="B21" s="181" t="s">
        <v>25</v>
      </c>
      <c r="C21" s="22" t="s">
        <v>26</v>
      </c>
      <c r="D21" s="42">
        <v>12</v>
      </c>
      <c r="E21" s="43">
        <v>4.7</v>
      </c>
      <c r="F21" s="44" t="s">
        <v>18</v>
      </c>
      <c r="G21" s="44">
        <v>0.5</v>
      </c>
      <c r="H21" s="28">
        <v>20</v>
      </c>
      <c r="I21" s="27">
        <v>40</v>
      </c>
      <c r="J21" s="161">
        <v>54</v>
      </c>
      <c r="K21" s="99">
        <f t="shared" si="0"/>
        <v>1080</v>
      </c>
    </row>
    <row r="22" spans="2:11" ht="29.25" customHeight="1">
      <c r="B22" s="181" t="s">
        <v>27</v>
      </c>
      <c r="C22" s="22" t="s">
        <v>15</v>
      </c>
      <c r="D22" s="42">
        <v>12</v>
      </c>
      <c r="E22" s="43">
        <v>4.5</v>
      </c>
      <c r="F22" s="44" t="s">
        <v>18</v>
      </c>
      <c r="G22" s="44">
        <v>0.5</v>
      </c>
      <c r="H22" s="28">
        <v>20</v>
      </c>
      <c r="I22" s="27">
        <v>40</v>
      </c>
      <c r="J22" s="161">
        <v>56</v>
      </c>
      <c r="K22" s="99">
        <f t="shared" si="0"/>
        <v>1120</v>
      </c>
    </row>
    <row r="23" spans="2:11" ht="29.25" customHeight="1">
      <c r="B23" s="181" t="s">
        <v>28</v>
      </c>
      <c r="C23" s="21" t="s">
        <v>29</v>
      </c>
      <c r="D23" s="42">
        <v>12</v>
      </c>
      <c r="E23" s="43">
        <v>4.5</v>
      </c>
      <c r="F23" s="44" t="s">
        <v>18</v>
      </c>
      <c r="G23" s="44">
        <v>0.5</v>
      </c>
      <c r="H23" s="28">
        <v>20</v>
      </c>
      <c r="I23" s="27">
        <v>40</v>
      </c>
      <c r="J23" s="161">
        <v>57</v>
      </c>
      <c r="K23" s="99">
        <f t="shared" si="0"/>
        <v>1140</v>
      </c>
    </row>
    <row r="24" spans="2:11" ht="29.25" customHeight="1">
      <c r="B24" s="180" t="s">
        <v>30</v>
      </c>
      <c r="C24" s="22" t="s">
        <v>15</v>
      </c>
      <c r="D24" s="42">
        <v>12</v>
      </c>
      <c r="E24" s="43">
        <v>4.7</v>
      </c>
      <c r="F24" s="44" t="s">
        <v>18</v>
      </c>
      <c r="G24" s="44">
        <v>0.5</v>
      </c>
      <c r="H24" s="28">
        <v>20</v>
      </c>
      <c r="I24" s="27">
        <v>40</v>
      </c>
      <c r="J24" s="175">
        <v>56</v>
      </c>
      <c r="K24" s="99">
        <f t="shared" si="0"/>
        <v>1120</v>
      </c>
    </row>
    <row r="25" spans="2:11" ht="29.25" customHeight="1">
      <c r="B25" s="181" t="s">
        <v>31</v>
      </c>
      <c r="C25" s="22" t="s">
        <v>15</v>
      </c>
      <c r="D25" s="44">
        <v>11</v>
      </c>
      <c r="E25" s="44" t="s">
        <v>32</v>
      </c>
      <c r="F25" s="44" t="s">
        <v>18</v>
      </c>
      <c r="G25" s="44">
        <v>0.5</v>
      </c>
      <c r="H25" s="28">
        <v>20</v>
      </c>
      <c r="I25" s="27">
        <v>40</v>
      </c>
      <c r="J25" s="161">
        <v>56</v>
      </c>
      <c r="K25" s="99">
        <f t="shared" si="0"/>
        <v>1120</v>
      </c>
    </row>
    <row r="26" spans="2:11" ht="29.25" customHeight="1">
      <c r="B26" s="181" t="s">
        <v>33</v>
      </c>
      <c r="C26" s="21" t="s">
        <v>29</v>
      </c>
      <c r="D26" s="44" t="s">
        <v>16</v>
      </c>
      <c r="E26" s="44" t="s">
        <v>34</v>
      </c>
      <c r="F26" s="44" t="s">
        <v>18</v>
      </c>
      <c r="G26" s="44">
        <v>0.5</v>
      </c>
      <c r="H26" s="28">
        <v>20</v>
      </c>
      <c r="I26" s="27">
        <v>40</v>
      </c>
      <c r="J26" s="161">
        <v>57</v>
      </c>
      <c r="K26" s="99">
        <f t="shared" si="0"/>
        <v>1140</v>
      </c>
    </row>
    <row r="27" spans="2:11" ht="29.25" customHeight="1">
      <c r="B27" s="181" t="s">
        <v>35</v>
      </c>
      <c r="C27" s="21" t="s">
        <v>29</v>
      </c>
      <c r="D27" s="44">
        <v>12</v>
      </c>
      <c r="E27" s="44" t="s">
        <v>34</v>
      </c>
      <c r="F27" s="44" t="s">
        <v>18</v>
      </c>
      <c r="G27" s="44">
        <v>0.5</v>
      </c>
      <c r="H27" s="28">
        <v>20</v>
      </c>
      <c r="I27" s="27">
        <v>40</v>
      </c>
      <c r="J27" s="161">
        <v>56</v>
      </c>
      <c r="K27" s="99">
        <f t="shared" si="0"/>
        <v>1120</v>
      </c>
    </row>
    <row r="28" spans="2:11" ht="29.25" customHeight="1">
      <c r="B28" s="182" t="s">
        <v>36</v>
      </c>
      <c r="C28" s="22" t="s">
        <v>26</v>
      </c>
      <c r="D28" s="44">
        <v>16</v>
      </c>
      <c r="E28" s="44" t="s">
        <v>37</v>
      </c>
      <c r="F28" s="44" t="s">
        <v>18</v>
      </c>
      <c r="G28" s="44">
        <v>0.5</v>
      </c>
      <c r="H28" s="28">
        <v>20</v>
      </c>
      <c r="I28" s="27">
        <v>40</v>
      </c>
      <c r="J28" s="161">
        <v>58</v>
      </c>
      <c r="K28" s="99">
        <f t="shared" si="0"/>
        <v>1160</v>
      </c>
    </row>
    <row r="29" spans="2:11" ht="29.25" customHeight="1">
      <c r="B29" s="183" t="s">
        <v>38</v>
      </c>
      <c r="C29" s="29" t="s">
        <v>15</v>
      </c>
      <c r="D29" s="45" t="s">
        <v>39</v>
      </c>
      <c r="E29" s="45" t="s">
        <v>40</v>
      </c>
      <c r="F29" s="45" t="s">
        <v>18</v>
      </c>
      <c r="G29" s="45">
        <v>0.5</v>
      </c>
      <c r="H29" s="35">
        <v>20</v>
      </c>
      <c r="I29" s="31">
        <v>40</v>
      </c>
      <c r="J29" s="162">
        <v>55</v>
      </c>
      <c r="K29" s="99">
        <f t="shared" si="0"/>
        <v>1100</v>
      </c>
    </row>
    <row r="30" spans="2:11" ht="8.25" customHeight="1">
      <c r="B30" s="187"/>
      <c r="C30" s="188"/>
      <c r="D30" s="189"/>
      <c r="E30" s="190"/>
      <c r="F30" s="191"/>
      <c r="G30" s="190"/>
      <c r="H30" s="192"/>
      <c r="I30" s="193"/>
      <c r="J30" s="194"/>
      <c r="K30" s="195"/>
    </row>
    <row r="31" spans="2:11" ht="14.25" customHeight="1">
      <c r="B31" s="114"/>
      <c r="C31" s="115"/>
      <c r="D31" s="115"/>
      <c r="E31" s="115"/>
      <c r="F31" s="115"/>
      <c r="G31" s="116"/>
      <c r="H31" s="115"/>
      <c r="I31" s="115"/>
      <c r="J31" s="117"/>
      <c r="K31" s="118"/>
    </row>
    <row r="32" spans="2:11" ht="32.25" customHeight="1">
      <c r="B32" s="119" t="s">
        <v>41</v>
      </c>
      <c r="C32" s="120"/>
      <c r="D32" s="120"/>
      <c r="E32" s="120"/>
      <c r="F32" s="120"/>
      <c r="G32" s="121"/>
      <c r="H32" s="120"/>
      <c r="I32" s="120"/>
      <c r="J32" s="122"/>
      <c r="K32" s="123"/>
    </row>
    <row r="33" spans="2:11" ht="33" customHeight="1">
      <c r="B33" s="124"/>
      <c r="C33" s="120"/>
      <c r="D33" s="120"/>
      <c r="E33" s="120"/>
      <c r="F33" s="120"/>
      <c r="G33" s="121"/>
      <c r="H33" s="120"/>
      <c r="I33" s="120"/>
      <c r="J33" s="122"/>
      <c r="K33" s="123"/>
    </row>
    <row r="34" spans="2:11" ht="75.75" customHeight="1">
      <c r="B34" s="125" t="s">
        <v>3</v>
      </c>
      <c r="C34" s="126" t="s">
        <v>4</v>
      </c>
      <c r="D34" s="126" t="s">
        <v>5</v>
      </c>
      <c r="E34" s="126" t="s">
        <v>6</v>
      </c>
      <c r="F34" s="126" t="s">
        <v>7</v>
      </c>
      <c r="G34" s="126" t="s">
        <v>8</v>
      </c>
      <c r="H34" s="126" t="s">
        <v>9</v>
      </c>
      <c r="I34" s="126" t="s">
        <v>10</v>
      </c>
      <c r="J34" s="127" t="s">
        <v>42</v>
      </c>
      <c r="K34" s="128" t="s">
        <v>12</v>
      </c>
    </row>
    <row r="35" spans="2:11" ht="19.5" customHeight="1">
      <c r="B35" s="65" t="s">
        <v>43</v>
      </c>
      <c r="C35" s="66"/>
      <c r="D35" s="67"/>
      <c r="E35" s="68"/>
      <c r="F35" s="69"/>
      <c r="G35" s="67"/>
      <c r="H35" s="67"/>
      <c r="I35" s="67"/>
      <c r="J35" s="70"/>
      <c r="K35" s="71"/>
    </row>
    <row r="36" spans="2:11" ht="24" customHeight="1">
      <c r="B36" s="182" t="s">
        <v>44</v>
      </c>
      <c r="C36" s="23" t="s">
        <v>15</v>
      </c>
      <c r="D36" s="24">
        <v>11</v>
      </c>
      <c r="E36" s="25">
        <v>4</v>
      </c>
      <c r="F36" s="26">
        <v>9</v>
      </c>
      <c r="G36" s="24">
        <v>0.5</v>
      </c>
      <c r="H36" s="26">
        <v>20</v>
      </c>
      <c r="I36" s="24">
        <v>40</v>
      </c>
      <c r="J36" s="161">
        <v>45</v>
      </c>
      <c r="K36" s="97">
        <f aca="true" t="shared" si="1" ref="K36:K41">J36*H36</f>
        <v>900</v>
      </c>
    </row>
    <row r="37" spans="2:11" ht="24" customHeight="1">
      <c r="B37" s="181" t="s">
        <v>45</v>
      </c>
      <c r="C37" s="23" t="s">
        <v>15</v>
      </c>
      <c r="D37" s="24">
        <v>12</v>
      </c>
      <c r="E37" s="25">
        <v>4.8</v>
      </c>
      <c r="F37" s="26">
        <v>4</v>
      </c>
      <c r="G37" s="24">
        <v>0.5</v>
      </c>
      <c r="H37" s="28">
        <v>20</v>
      </c>
      <c r="I37" s="27">
        <v>40</v>
      </c>
      <c r="J37" s="161">
        <v>46</v>
      </c>
      <c r="K37" s="97">
        <f t="shared" si="1"/>
        <v>920</v>
      </c>
    </row>
    <row r="38" spans="2:11" ht="24" customHeight="1">
      <c r="B38" s="181" t="s">
        <v>46</v>
      </c>
      <c r="C38" s="23" t="s">
        <v>15</v>
      </c>
      <c r="D38" s="24">
        <v>12</v>
      </c>
      <c r="E38" s="25">
        <v>4.8</v>
      </c>
      <c r="F38" s="26">
        <v>6</v>
      </c>
      <c r="G38" s="24">
        <v>0.5</v>
      </c>
      <c r="H38" s="28">
        <v>20</v>
      </c>
      <c r="I38" s="27">
        <v>40</v>
      </c>
      <c r="J38" s="161">
        <v>49</v>
      </c>
      <c r="K38" s="97">
        <f t="shared" si="1"/>
        <v>980</v>
      </c>
    </row>
    <row r="39" spans="2:11" ht="24" customHeight="1">
      <c r="B39" s="181" t="s">
        <v>47</v>
      </c>
      <c r="C39" s="27" t="s">
        <v>48</v>
      </c>
      <c r="D39" s="24">
        <v>11</v>
      </c>
      <c r="E39" s="25" t="s">
        <v>17</v>
      </c>
      <c r="F39" s="26">
        <v>6</v>
      </c>
      <c r="G39" s="24">
        <v>0.5</v>
      </c>
      <c r="H39" s="28">
        <v>20</v>
      </c>
      <c r="I39" s="27">
        <v>40</v>
      </c>
      <c r="J39" s="161">
        <v>45</v>
      </c>
      <c r="K39" s="97">
        <f t="shared" si="1"/>
        <v>900</v>
      </c>
    </row>
    <row r="40" spans="2:11" ht="24" customHeight="1">
      <c r="B40" s="182" t="s">
        <v>49</v>
      </c>
      <c r="C40" s="23" t="s">
        <v>15</v>
      </c>
      <c r="D40" s="24">
        <v>12.4</v>
      </c>
      <c r="E40" s="25">
        <v>5</v>
      </c>
      <c r="F40" s="26">
        <v>9</v>
      </c>
      <c r="G40" s="24">
        <v>0.5</v>
      </c>
      <c r="H40" s="28">
        <v>20</v>
      </c>
      <c r="I40" s="27">
        <v>40</v>
      </c>
      <c r="J40" s="161">
        <v>48</v>
      </c>
      <c r="K40" s="97">
        <f t="shared" si="1"/>
        <v>960</v>
      </c>
    </row>
    <row r="41" spans="2:11" ht="24" customHeight="1">
      <c r="B41" s="181" t="s">
        <v>50</v>
      </c>
      <c r="C41" s="23" t="s">
        <v>15</v>
      </c>
      <c r="D41" s="24">
        <v>12</v>
      </c>
      <c r="E41" s="25">
        <v>5</v>
      </c>
      <c r="F41" s="26">
        <v>4</v>
      </c>
      <c r="G41" s="24">
        <v>0.5</v>
      </c>
      <c r="H41" s="28">
        <v>20</v>
      </c>
      <c r="I41" s="27">
        <v>40</v>
      </c>
      <c r="J41" s="161">
        <v>49</v>
      </c>
      <c r="K41" s="97">
        <f t="shared" si="1"/>
        <v>980</v>
      </c>
    </row>
    <row r="42" spans="2:11" ht="19.5" customHeight="1">
      <c r="B42" s="72" t="s">
        <v>51</v>
      </c>
      <c r="C42" s="73"/>
      <c r="D42" s="74"/>
      <c r="E42" s="75"/>
      <c r="F42" s="76"/>
      <c r="G42" s="74"/>
      <c r="H42" s="74"/>
      <c r="I42" s="74"/>
      <c r="J42" s="100"/>
      <c r="K42" s="78"/>
    </row>
    <row r="43" spans="2:11" ht="24" customHeight="1">
      <c r="B43" s="181" t="s">
        <v>52</v>
      </c>
      <c r="C43" s="23" t="s">
        <v>15</v>
      </c>
      <c r="D43" s="24">
        <v>11</v>
      </c>
      <c r="E43" s="25">
        <v>4</v>
      </c>
      <c r="F43" s="26">
        <v>3</v>
      </c>
      <c r="G43" s="24">
        <v>1</v>
      </c>
      <c r="H43" s="28">
        <v>6</v>
      </c>
      <c r="I43" s="24">
        <v>90</v>
      </c>
      <c r="J43" s="184">
        <v>75</v>
      </c>
      <c r="K43" s="97">
        <f aca="true" t="shared" si="2" ref="K43:K50">J43*H43</f>
        <v>450</v>
      </c>
    </row>
    <row r="44" spans="2:11" ht="24" customHeight="1">
      <c r="B44" s="181" t="s">
        <v>53</v>
      </c>
      <c r="C44" s="23" t="s">
        <v>15</v>
      </c>
      <c r="D44" s="24">
        <v>11</v>
      </c>
      <c r="E44" s="25">
        <v>4</v>
      </c>
      <c r="F44" s="26">
        <v>3</v>
      </c>
      <c r="G44" s="24">
        <v>1.5</v>
      </c>
      <c r="H44" s="28">
        <v>6</v>
      </c>
      <c r="I44" s="27">
        <v>84</v>
      </c>
      <c r="J44" s="184">
        <v>96</v>
      </c>
      <c r="K44" s="97">
        <f t="shared" si="2"/>
        <v>576</v>
      </c>
    </row>
    <row r="45" spans="2:11" ht="24" customHeight="1">
      <c r="B45" s="181" t="s">
        <v>54</v>
      </c>
      <c r="C45" s="23" t="s">
        <v>15</v>
      </c>
      <c r="D45" s="24">
        <v>11</v>
      </c>
      <c r="E45" s="25">
        <v>4</v>
      </c>
      <c r="F45" s="26">
        <v>3</v>
      </c>
      <c r="G45" s="24">
        <v>2.5</v>
      </c>
      <c r="H45" s="28">
        <v>6</v>
      </c>
      <c r="I45" s="27">
        <v>64</v>
      </c>
      <c r="J45" s="184">
        <v>172</v>
      </c>
      <c r="K45" s="97">
        <f t="shared" si="2"/>
        <v>1032</v>
      </c>
    </row>
    <row r="46" spans="2:11" ht="24" customHeight="1">
      <c r="B46" s="181" t="s">
        <v>55</v>
      </c>
      <c r="C46" s="23" t="s">
        <v>15</v>
      </c>
      <c r="D46" s="24">
        <v>11</v>
      </c>
      <c r="E46" s="25">
        <v>4</v>
      </c>
      <c r="F46" s="26">
        <v>4</v>
      </c>
      <c r="G46" s="24">
        <v>1.5</v>
      </c>
      <c r="H46" s="28">
        <v>6</v>
      </c>
      <c r="I46" s="27">
        <v>84</v>
      </c>
      <c r="J46" s="184">
        <v>105</v>
      </c>
      <c r="K46" s="97">
        <f t="shared" si="2"/>
        <v>630</v>
      </c>
    </row>
    <row r="47" spans="2:11" ht="24" customHeight="1">
      <c r="B47" s="181" t="s">
        <v>56</v>
      </c>
      <c r="C47" s="23" t="s">
        <v>15</v>
      </c>
      <c r="D47" s="24">
        <v>12</v>
      </c>
      <c r="E47" s="25">
        <v>4.8</v>
      </c>
      <c r="F47" s="26">
        <v>3</v>
      </c>
      <c r="G47" s="24">
        <v>1</v>
      </c>
      <c r="H47" s="28">
        <v>6</v>
      </c>
      <c r="I47" s="27">
        <v>90</v>
      </c>
      <c r="J47" s="184">
        <v>82</v>
      </c>
      <c r="K47" s="97">
        <f t="shared" si="2"/>
        <v>492</v>
      </c>
    </row>
    <row r="48" spans="2:11" ht="24" customHeight="1">
      <c r="B48" s="181" t="s">
        <v>57</v>
      </c>
      <c r="C48" s="23" t="s">
        <v>15</v>
      </c>
      <c r="D48" s="24">
        <v>12</v>
      </c>
      <c r="E48" s="25">
        <v>4.8</v>
      </c>
      <c r="F48" s="26">
        <v>3</v>
      </c>
      <c r="G48" s="24">
        <v>1.5</v>
      </c>
      <c r="H48" s="28">
        <v>6</v>
      </c>
      <c r="I48" s="27">
        <v>84</v>
      </c>
      <c r="J48" s="184">
        <v>99</v>
      </c>
      <c r="K48" s="97">
        <f t="shared" si="2"/>
        <v>594</v>
      </c>
    </row>
    <row r="49" spans="2:11" ht="24" customHeight="1">
      <c r="B49" s="181" t="s">
        <v>58</v>
      </c>
      <c r="C49" s="23" t="s">
        <v>15</v>
      </c>
      <c r="D49" s="24">
        <v>12</v>
      </c>
      <c r="E49" s="25">
        <v>4.8</v>
      </c>
      <c r="F49" s="26">
        <v>3</v>
      </c>
      <c r="G49" s="24">
        <v>2.5</v>
      </c>
      <c r="H49" s="28">
        <v>6</v>
      </c>
      <c r="I49" s="27">
        <v>64</v>
      </c>
      <c r="J49" s="184">
        <v>170</v>
      </c>
      <c r="K49" s="97">
        <f t="shared" si="2"/>
        <v>1020</v>
      </c>
    </row>
    <row r="50" spans="2:11" ht="24" customHeight="1">
      <c r="B50" s="181" t="s">
        <v>59</v>
      </c>
      <c r="C50" s="23" t="s">
        <v>15</v>
      </c>
      <c r="D50" s="24">
        <v>12.4</v>
      </c>
      <c r="E50" s="25">
        <v>5</v>
      </c>
      <c r="F50" s="26">
        <v>3</v>
      </c>
      <c r="G50" s="24">
        <v>1</v>
      </c>
      <c r="H50" s="28">
        <v>6</v>
      </c>
      <c r="I50" s="27">
        <v>90</v>
      </c>
      <c r="J50" s="184">
        <v>82</v>
      </c>
      <c r="K50" s="97">
        <f t="shared" si="2"/>
        <v>492</v>
      </c>
    </row>
    <row r="51" spans="2:11" ht="19.5" customHeight="1">
      <c r="B51" s="72" t="s">
        <v>60</v>
      </c>
      <c r="C51" s="73"/>
      <c r="D51" s="74"/>
      <c r="E51" s="75"/>
      <c r="F51" s="76"/>
      <c r="G51" s="74"/>
      <c r="H51" s="74"/>
      <c r="I51" s="74"/>
      <c r="J51" s="77"/>
      <c r="K51" s="78"/>
    </row>
    <row r="52" spans="2:11" ht="24" customHeight="1">
      <c r="B52" s="181" t="s">
        <v>61</v>
      </c>
      <c r="C52" s="27" t="s">
        <v>62</v>
      </c>
      <c r="D52" s="24">
        <v>12</v>
      </c>
      <c r="E52" s="25">
        <v>5</v>
      </c>
      <c r="F52" s="26">
        <v>6</v>
      </c>
      <c r="G52" s="24">
        <v>0.5</v>
      </c>
      <c r="H52" s="28">
        <v>24</v>
      </c>
      <c r="I52" s="27">
        <v>54</v>
      </c>
      <c r="J52" s="185">
        <v>52</v>
      </c>
      <c r="K52" s="97">
        <f>J52*H52</f>
        <v>1248</v>
      </c>
    </row>
    <row r="53" spans="2:11" ht="24" customHeight="1">
      <c r="B53" s="181" t="s">
        <v>63</v>
      </c>
      <c r="C53" s="27" t="s">
        <v>62</v>
      </c>
      <c r="D53" s="24">
        <v>12</v>
      </c>
      <c r="E53" s="25">
        <v>4.8</v>
      </c>
      <c r="F53" s="26">
        <v>6</v>
      </c>
      <c r="G53" s="24">
        <v>0.5</v>
      </c>
      <c r="H53" s="28">
        <v>24</v>
      </c>
      <c r="I53" s="27">
        <v>54</v>
      </c>
      <c r="J53" s="185">
        <v>52</v>
      </c>
      <c r="K53" s="97">
        <f>J53*H53</f>
        <v>1248</v>
      </c>
    </row>
    <row r="54" spans="2:11" ht="24" customHeight="1">
      <c r="B54" s="181" t="s">
        <v>61</v>
      </c>
      <c r="C54" s="27" t="s">
        <v>64</v>
      </c>
      <c r="D54" s="24">
        <v>12</v>
      </c>
      <c r="E54" s="25">
        <v>5</v>
      </c>
      <c r="F54" s="26">
        <v>4</v>
      </c>
      <c r="G54" s="24">
        <v>5</v>
      </c>
      <c r="H54" s="28">
        <v>1</v>
      </c>
      <c r="I54" s="27">
        <v>50</v>
      </c>
      <c r="J54" s="185">
        <v>750</v>
      </c>
      <c r="K54" s="97">
        <f>J54*H54</f>
        <v>750</v>
      </c>
    </row>
    <row r="55" spans="2:11" ht="19.5" customHeight="1">
      <c r="B55" s="72" t="s">
        <v>65</v>
      </c>
      <c r="C55" s="73"/>
      <c r="D55" s="74"/>
      <c r="E55" s="75"/>
      <c r="F55" s="76"/>
      <c r="G55" s="74"/>
      <c r="H55" s="74"/>
      <c r="I55" s="74"/>
      <c r="J55" s="77"/>
      <c r="K55" s="78"/>
    </row>
    <row r="56" spans="2:11" ht="24" customHeight="1">
      <c r="B56" s="30" t="s">
        <v>66</v>
      </c>
      <c r="C56" s="31"/>
      <c r="D56" s="32"/>
      <c r="E56" s="33">
        <v>1.2</v>
      </c>
      <c r="F56" s="34">
        <v>6</v>
      </c>
      <c r="G56" s="32">
        <v>1.5</v>
      </c>
      <c r="H56" s="35">
        <v>6</v>
      </c>
      <c r="I56" s="31"/>
      <c r="J56" s="186">
        <v>53</v>
      </c>
      <c r="K56" s="98">
        <f>J56*H56</f>
        <v>318</v>
      </c>
    </row>
    <row r="57" spans="2:11" ht="19.5" customHeight="1">
      <c r="B57" s="95" t="s">
        <v>0</v>
      </c>
      <c r="K57" s="64"/>
    </row>
    <row r="58" spans="2:11" ht="19.5" customHeight="1">
      <c r="B58" s="143"/>
      <c r="C58" s="144"/>
      <c r="D58" s="144"/>
      <c r="E58" s="144"/>
      <c r="F58" s="144"/>
      <c r="G58" s="144"/>
      <c r="H58" s="144"/>
      <c r="I58" s="144"/>
      <c r="J58" s="145"/>
      <c r="K58" s="146"/>
    </row>
    <row r="59" spans="2:11" ht="30" customHeight="1">
      <c r="B59" s="147" t="s">
        <v>67</v>
      </c>
      <c r="C59" s="148"/>
      <c r="D59" s="148"/>
      <c r="E59" s="148"/>
      <c r="F59" s="148"/>
      <c r="G59" s="148"/>
      <c r="H59" s="148"/>
      <c r="I59" s="148"/>
      <c r="J59" s="149"/>
      <c r="K59" s="150"/>
    </row>
    <row r="60" spans="2:11" ht="16.5" customHeight="1">
      <c r="B60" s="151"/>
      <c r="C60" s="152"/>
      <c r="D60" s="152"/>
      <c r="E60" s="152"/>
      <c r="F60" s="152"/>
      <c r="G60" s="152"/>
      <c r="H60" s="152"/>
      <c r="I60" s="152"/>
      <c r="J60" s="153"/>
      <c r="K60" s="154"/>
    </row>
    <row r="61" spans="2:11" ht="6" customHeight="1" hidden="1">
      <c r="B61" s="155"/>
      <c r="C61" s="148"/>
      <c r="D61" s="148"/>
      <c r="E61" s="148"/>
      <c r="F61" s="148"/>
      <c r="G61" s="148"/>
      <c r="H61" s="148"/>
      <c r="I61" s="148"/>
      <c r="J61" s="149"/>
      <c r="K61" s="150"/>
    </row>
    <row r="62" spans="2:11" ht="81" customHeight="1">
      <c r="B62" s="110" t="s">
        <v>3</v>
      </c>
      <c r="C62" s="111" t="s">
        <v>4</v>
      </c>
      <c r="D62" s="111" t="s">
        <v>5</v>
      </c>
      <c r="E62" s="111" t="s">
        <v>6</v>
      </c>
      <c r="F62" s="111" t="s">
        <v>7</v>
      </c>
      <c r="G62" s="111" t="s">
        <v>8</v>
      </c>
      <c r="H62" s="111" t="s">
        <v>9</v>
      </c>
      <c r="I62" s="111" t="s">
        <v>10</v>
      </c>
      <c r="J62" s="112" t="s">
        <v>42</v>
      </c>
      <c r="K62" s="113" t="s">
        <v>12</v>
      </c>
    </row>
    <row r="63" spans="2:11" ht="19.5" customHeight="1">
      <c r="B63" s="57" t="s">
        <v>68</v>
      </c>
      <c r="C63" s="52"/>
      <c r="D63" s="53"/>
      <c r="E63" s="54"/>
      <c r="F63" s="55"/>
      <c r="G63" s="53"/>
      <c r="H63" s="53"/>
      <c r="I63" s="53"/>
      <c r="J63" s="56"/>
      <c r="K63" s="58"/>
    </row>
    <row r="64" spans="2:11" ht="24" customHeight="1">
      <c r="B64" s="181" t="s">
        <v>69</v>
      </c>
      <c r="C64" s="23" t="s">
        <v>15</v>
      </c>
      <c r="D64" s="24">
        <v>16</v>
      </c>
      <c r="E64" s="25">
        <v>6.8</v>
      </c>
      <c r="F64" s="26">
        <v>200</v>
      </c>
      <c r="G64" s="24">
        <v>0.5</v>
      </c>
      <c r="H64" s="28">
        <v>20</v>
      </c>
      <c r="I64" s="27">
        <v>40</v>
      </c>
      <c r="J64" s="161">
        <v>46</v>
      </c>
      <c r="K64" s="97">
        <f>J64*H64</f>
        <v>920</v>
      </c>
    </row>
    <row r="65" spans="2:11" ht="24" customHeight="1">
      <c r="B65" s="181" t="s">
        <v>70</v>
      </c>
      <c r="C65" s="23" t="s">
        <v>15</v>
      </c>
      <c r="D65" s="24">
        <v>13</v>
      </c>
      <c r="E65" s="25">
        <v>5.1</v>
      </c>
      <c r="F65" s="26">
        <v>160</v>
      </c>
      <c r="G65" s="24">
        <v>0.5</v>
      </c>
      <c r="H65" s="28">
        <v>20</v>
      </c>
      <c r="I65" s="27">
        <v>40</v>
      </c>
      <c r="J65" s="161">
        <v>44</v>
      </c>
      <c r="K65" s="97">
        <f>J65*H65</f>
        <v>880</v>
      </c>
    </row>
    <row r="66" spans="2:11" ht="24" customHeight="1">
      <c r="B66" s="181" t="s">
        <v>71</v>
      </c>
      <c r="C66" s="23" t="s">
        <v>15</v>
      </c>
      <c r="D66" s="24">
        <v>13</v>
      </c>
      <c r="E66" s="25">
        <v>5.1</v>
      </c>
      <c r="F66" s="26">
        <v>160</v>
      </c>
      <c r="G66" s="24">
        <v>0.5</v>
      </c>
      <c r="H66" s="28">
        <v>20</v>
      </c>
      <c r="I66" s="27">
        <v>40</v>
      </c>
      <c r="J66" s="161">
        <v>44</v>
      </c>
      <c r="K66" s="97">
        <f>J66*H66</f>
        <v>880</v>
      </c>
    </row>
    <row r="67" spans="2:11" ht="24" customHeight="1">
      <c r="B67" s="181" t="s">
        <v>72</v>
      </c>
      <c r="C67" s="23" t="s">
        <v>15</v>
      </c>
      <c r="D67" s="24">
        <v>13</v>
      </c>
      <c r="E67" s="25">
        <v>5</v>
      </c>
      <c r="F67" s="26">
        <v>160</v>
      </c>
      <c r="G67" s="24">
        <v>0.5</v>
      </c>
      <c r="H67" s="28">
        <v>20</v>
      </c>
      <c r="I67" s="27">
        <v>40</v>
      </c>
      <c r="J67" s="161">
        <v>44</v>
      </c>
      <c r="K67" s="97">
        <f>J67*H67</f>
        <v>880</v>
      </c>
    </row>
    <row r="68" spans="2:11" ht="24" customHeight="1">
      <c r="B68" s="181" t="s">
        <v>73</v>
      </c>
      <c r="C68" s="23" t="s">
        <v>15</v>
      </c>
      <c r="D68" s="24">
        <v>14</v>
      </c>
      <c r="E68" s="25">
        <v>5.7</v>
      </c>
      <c r="F68" s="26">
        <v>170</v>
      </c>
      <c r="G68" s="24">
        <v>0.5</v>
      </c>
      <c r="H68" s="28">
        <v>20</v>
      </c>
      <c r="I68" s="27">
        <v>40</v>
      </c>
      <c r="J68" s="161">
        <v>46</v>
      </c>
      <c r="K68" s="97">
        <f>J68*H68</f>
        <v>920</v>
      </c>
    </row>
    <row r="69" spans="2:11" ht="19.5" customHeight="1">
      <c r="B69" s="57" t="s">
        <v>74</v>
      </c>
      <c r="C69" s="52"/>
      <c r="D69" s="53"/>
      <c r="E69" s="54"/>
      <c r="F69" s="55"/>
      <c r="G69" s="53"/>
      <c r="H69" s="53"/>
      <c r="I69" s="53"/>
      <c r="J69" s="56"/>
      <c r="K69" s="58"/>
    </row>
    <row r="70" spans="2:11" s="93" customFormat="1" ht="24" customHeight="1">
      <c r="B70" s="181" t="s">
        <v>75</v>
      </c>
      <c r="C70" s="88" t="s">
        <v>76</v>
      </c>
      <c r="D70" s="89">
        <v>16</v>
      </c>
      <c r="E70" s="90">
        <v>7.1</v>
      </c>
      <c r="F70" s="91">
        <v>200</v>
      </c>
      <c r="G70" s="89">
        <v>0.5</v>
      </c>
      <c r="H70" s="92">
        <v>20</v>
      </c>
      <c r="I70" s="88">
        <v>40</v>
      </c>
      <c r="J70" s="161">
        <v>48</v>
      </c>
      <c r="K70" s="97">
        <f aca="true" t="shared" si="3" ref="K70:K76">J70*H70</f>
        <v>960</v>
      </c>
    </row>
    <row r="71" spans="2:11" s="93" customFormat="1" ht="24" customHeight="1">
      <c r="B71" s="181" t="s">
        <v>77</v>
      </c>
      <c r="C71" s="88" t="s">
        <v>15</v>
      </c>
      <c r="D71" s="89">
        <v>13</v>
      </c>
      <c r="E71" s="90">
        <v>5.2</v>
      </c>
      <c r="F71" s="91">
        <v>160</v>
      </c>
      <c r="G71" s="89">
        <v>0.5</v>
      </c>
      <c r="H71" s="92">
        <v>20</v>
      </c>
      <c r="I71" s="88">
        <v>40</v>
      </c>
      <c r="J71" s="161">
        <v>47</v>
      </c>
      <c r="K71" s="97">
        <f t="shared" si="3"/>
        <v>940</v>
      </c>
    </row>
    <row r="72" spans="2:11" s="93" customFormat="1" ht="24" customHeight="1">
      <c r="B72" s="181" t="s">
        <v>78</v>
      </c>
      <c r="C72" s="88" t="s">
        <v>15</v>
      </c>
      <c r="D72" s="89">
        <v>12</v>
      </c>
      <c r="E72" s="90">
        <v>4.7</v>
      </c>
      <c r="F72" s="91">
        <v>150</v>
      </c>
      <c r="G72" s="89">
        <v>0.5</v>
      </c>
      <c r="H72" s="92">
        <v>20</v>
      </c>
      <c r="I72" s="88">
        <v>40</v>
      </c>
      <c r="J72" s="161">
        <v>47</v>
      </c>
      <c r="K72" s="97">
        <f t="shared" si="3"/>
        <v>940</v>
      </c>
    </row>
    <row r="73" spans="2:11" s="93" customFormat="1" ht="24" customHeight="1">
      <c r="B73" s="181" t="s">
        <v>79</v>
      </c>
      <c r="C73" s="88" t="s">
        <v>15</v>
      </c>
      <c r="D73" s="89">
        <v>11</v>
      </c>
      <c r="E73" s="90">
        <v>4.6</v>
      </c>
      <c r="F73" s="91">
        <v>140</v>
      </c>
      <c r="G73" s="89">
        <v>0.5</v>
      </c>
      <c r="H73" s="92">
        <v>20</v>
      </c>
      <c r="I73" s="88">
        <v>40</v>
      </c>
      <c r="J73" s="161">
        <v>47</v>
      </c>
      <c r="K73" s="97">
        <f t="shared" si="3"/>
        <v>940</v>
      </c>
    </row>
    <row r="74" spans="2:11" s="93" customFormat="1" ht="24" customHeight="1">
      <c r="B74" s="181" t="s">
        <v>80</v>
      </c>
      <c r="C74" s="88" t="s">
        <v>26</v>
      </c>
      <c r="D74" s="89">
        <v>14</v>
      </c>
      <c r="E74" s="90">
        <v>5.8</v>
      </c>
      <c r="F74" s="91">
        <v>170</v>
      </c>
      <c r="G74" s="89">
        <v>0.5</v>
      </c>
      <c r="H74" s="92">
        <v>20</v>
      </c>
      <c r="I74" s="88">
        <v>40</v>
      </c>
      <c r="J74" s="161">
        <v>47</v>
      </c>
      <c r="K74" s="97">
        <f t="shared" si="3"/>
        <v>940</v>
      </c>
    </row>
    <row r="75" spans="2:11" s="93" customFormat="1" ht="24" customHeight="1">
      <c r="B75" s="181" t="s">
        <v>81</v>
      </c>
      <c r="C75" s="88" t="s">
        <v>15</v>
      </c>
      <c r="D75" s="89">
        <v>6</v>
      </c>
      <c r="E75" s="90">
        <v>0.4</v>
      </c>
      <c r="F75" s="91">
        <v>90</v>
      </c>
      <c r="G75" s="89">
        <v>0.5</v>
      </c>
      <c r="H75" s="92">
        <v>20</v>
      </c>
      <c r="I75" s="88">
        <v>40</v>
      </c>
      <c r="J75" s="161">
        <v>43</v>
      </c>
      <c r="K75" s="97">
        <f t="shared" si="3"/>
        <v>860</v>
      </c>
    </row>
    <row r="76" spans="2:11" s="93" customFormat="1" ht="24" customHeight="1">
      <c r="B76" s="181" t="s">
        <v>82</v>
      </c>
      <c r="C76" s="88" t="s">
        <v>83</v>
      </c>
      <c r="D76" s="89">
        <v>12</v>
      </c>
      <c r="E76" s="90">
        <v>5</v>
      </c>
      <c r="F76" s="91">
        <v>140</v>
      </c>
      <c r="G76" s="89">
        <v>0.5</v>
      </c>
      <c r="H76" s="92">
        <v>20</v>
      </c>
      <c r="I76" s="88">
        <v>40</v>
      </c>
      <c r="J76" s="161">
        <v>46</v>
      </c>
      <c r="K76" s="97">
        <f t="shared" si="3"/>
        <v>920</v>
      </c>
    </row>
    <row r="77" spans="2:11" ht="19.5" customHeight="1">
      <c r="B77" s="57" t="s">
        <v>84</v>
      </c>
      <c r="C77" s="52"/>
      <c r="D77" s="53"/>
      <c r="E77" s="54"/>
      <c r="F77" s="55"/>
      <c r="G77" s="53"/>
      <c r="H77" s="53"/>
      <c r="I77" s="53"/>
      <c r="J77" s="56"/>
      <c r="K77" s="58"/>
    </row>
    <row r="78" spans="2:11" ht="24" customHeight="1">
      <c r="B78" s="181" t="s">
        <v>69</v>
      </c>
      <c r="C78" s="27" t="s">
        <v>15</v>
      </c>
      <c r="D78" s="24">
        <v>16</v>
      </c>
      <c r="E78" s="25">
        <v>6.8</v>
      </c>
      <c r="F78" s="26">
        <v>110</v>
      </c>
      <c r="G78" s="24">
        <v>1.5</v>
      </c>
      <c r="H78" s="28">
        <v>6</v>
      </c>
      <c r="I78" s="27">
        <v>84</v>
      </c>
      <c r="J78" s="161">
        <v>98</v>
      </c>
      <c r="K78" s="97">
        <f aca="true" t="shared" si="4" ref="K78:K83">J78*H78</f>
        <v>588</v>
      </c>
    </row>
    <row r="79" spans="2:11" ht="24" customHeight="1">
      <c r="B79" s="181" t="s">
        <v>70</v>
      </c>
      <c r="C79" s="27" t="s">
        <v>15</v>
      </c>
      <c r="D79" s="24">
        <v>13</v>
      </c>
      <c r="E79" s="25">
        <v>5.1</v>
      </c>
      <c r="F79" s="26">
        <v>100</v>
      </c>
      <c r="G79" s="24">
        <v>1.5</v>
      </c>
      <c r="H79" s="28">
        <v>6</v>
      </c>
      <c r="I79" s="27">
        <v>84</v>
      </c>
      <c r="J79" s="161">
        <v>90</v>
      </c>
      <c r="K79" s="97">
        <f t="shared" si="4"/>
        <v>540</v>
      </c>
    </row>
    <row r="80" spans="2:11" ht="24" customHeight="1">
      <c r="B80" s="181" t="s">
        <v>71</v>
      </c>
      <c r="C80" s="27" t="s">
        <v>15</v>
      </c>
      <c r="D80" s="24">
        <v>13</v>
      </c>
      <c r="E80" s="25">
        <v>5.1</v>
      </c>
      <c r="F80" s="26">
        <v>100</v>
      </c>
      <c r="G80" s="24">
        <v>1.5</v>
      </c>
      <c r="H80" s="28">
        <v>6</v>
      </c>
      <c r="I80" s="27">
        <v>84</v>
      </c>
      <c r="J80" s="161">
        <v>90</v>
      </c>
      <c r="K80" s="97">
        <f t="shared" si="4"/>
        <v>540</v>
      </c>
    </row>
    <row r="81" spans="2:11" ht="24" customHeight="1">
      <c r="B81" s="181" t="s">
        <v>85</v>
      </c>
      <c r="C81" s="27" t="s">
        <v>15</v>
      </c>
      <c r="D81" s="24">
        <v>13</v>
      </c>
      <c r="E81" s="25">
        <v>5</v>
      </c>
      <c r="F81" s="26">
        <v>100</v>
      </c>
      <c r="G81" s="24">
        <v>1.5</v>
      </c>
      <c r="H81" s="28">
        <v>6</v>
      </c>
      <c r="I81" s="27">
        <v>84</v>
      </c>
      <c r="J81" s="161">
        <v>89</v>
      </c>
      <c r="K81" s="97">
        <f t="shared" si="4"/>
        <v>534</v>
      </c>
    </row>
    <row r="82" spans="2:11" ht="24" customHeight="1">
      <c r="B82" s="181" t="s">
        <v>24</v>
      </c>
      <c r="C82" s="27" t="s">
        <v>15</v>
      </c>
      <c r="D82" s="24">
        <v>12</v>
      </c>
      <c r="E82" s="25">
        <v>4.7</v>
      </c>
      <c r="F82" s="26">
        <v>45</v>
      </c>
      <c r="G82" s="24">
        <v>1.5</v>
      </c>
      <c r="H82" s="28">
        <v>6</v>
      </c>
      <c r="I82" s="27">
        <v>84</v>
      </c>
      <c r="J82" s="161">
        <v>89</v>
      </c>
      <c r="K82" s="97">
        <f t="shared" si="4"/>
        <v>534</v>
      </c>
    </row>
    <row r="83" spans="2:11" ht="24" customHeight="1">
      <c r="B83" s="181" t="s">
        <v>23</v>
      </c>
      <c r="C83" s="27" t="s">
        <v>15</v>
      </c>
      <c r="D83" s="24">
        <v>11</v>
      </c>
      <c r="E83" s="25">
        <v>4.5</v>
      </c>
      <c r="F83" s="26">
        <v>70</v>
      </c>
      <c r="G83" s="24">
        <v>1.5</v>
      </c>
      <c r="H83" s="28">
        <v>6</v>
      </c>
      <c r="I83" s="27">
        <v>84</v>
      </c>
      <c r="J83" s="161">
        <v>89</v>
      </c>
      <c r="K83" s="97">
        <f t="shared" si="4"/>
        <v>534</v>
      </c>
    </row>
    <row r="84" spans="2:11" ht="19.5" customHeight="1">
      <c r="B84" s="57" t="s">
        <v>86</v>
      </c>
      <c r="C84" s="52"/>
      <c r="D84" s="53"/>
      <c r="E84" s="54"/>
      <c r="F84" s="55"/>
      <c r="G84" s="53"/>
      <c r="H84" s="53"/>
      <c r="I84" s="53"/>
      <c r="J84" s="176"/>
      <c r="K84" s="58"/>
    </row>
    <row r="85" spans="2:11" ht="24" customHeight="1">
      <c r="B85" s="181" t="s">
        <v>82</v>
      </c>
      <c r="C85" s="27" t="s">
        <v>83</v>
      </c>
      <c r="D85" s="24">
        <v>12</v>
      </c>
      <c r="E85" s="25">
        <v>5</v>
      </c>
      <c r="F85" s="26">
        <v>100</v>
      </c>
      <c r="G85" s="24">
        <v>1.5</v>
      </c>
      <c r="H85" s="28">
        <v>6</v>
      </c>
      <c r="I85" s="27">
        <v>84</v>
      </c>
      <c r="J85" s="161">
        <v>100</v>
      </c>
      <c r="K85" s="97">
        <f>J85*H85</f>
        <v>600</v>
      </c>
    </row>
    <row r="86" spans="2:11" ht="24" customHeight="1">
      <c r="B86" s="181" t="s">
        <v>77</v>
      </c>
      <c r="C86" s="27" t="s">
        <v>15</v>
      </c>
      <c r="D86" s="24">
        <v>13</v>
      </c>
      <c r="E86" s="25">
        <v>5.2</v>
      </c>
      <c r="F86" s="26">
        <v>100</v>
      </c>
      <c r="G86" s="24">
        <v>1.5</v>
      </c>
      <c r="H86" s="28">
        <v>6</v>
      </c>
      <c r="I86" s="27">
        <v>84</v>
      </c>
      <c r="J86" s="161">
        <v>88</v>
      </c>
      <c r="K86" s="97">
        <f>J86*H86</f>
        <v>528</v>
      </c>
    </row>
    <row r="87" spans="2:11" ht="24" customHeight="1">
      <c r="B87" s="181" t="s">
        <v>78</v>
      </c>
      <c r="C87" s="27" t="s">
        <v>15</v>
      </c>
      <c r="D87" s="24">
        <v>12</v>
      </c>
      <c r="E87" s="25">
        <v>4.7</v>
      </c>
      <c r="F87" s="26">
        <v>80</v>
      </c>
      <c r="G87" s="24">
        <v>1.5</v>
      </c>
      <c r="H87" s="28">
        <v>6</v>
      </c>
      <c r="I87" s="27">
        <v>84</v>
      </c>
      <c r="J87" s="161">
        <v>88</v>
      </c>
      <c r="K87" s="97">
        <f>J87*H87</f>
        <v>528</v>
      </c>
    </row>
    <row r="88" spans="2:11" ht="24" customHeight="1">
      <c r="B88" s="183" t="s">
        <v>79</v>
      </c>
      <c r="C88" s="31" t="s">
        <v>15</v>
      </c>
      <c r="D88" s="32">
        <v>11</v>
      </c>
      <c r="E88" s="33">
        <v>4.6</v>
      </c>
      <c r="F88" s="34">
        <v>70</v>
      </c>
      <c r="G88" s="32">
        <v>1.5</v>
      </c>
      <c r="H88" s="35">
        <v>6</v>
      </c>
      <c r="I88" s="31">
        <v>84</v>
      </c>
      <c r="J88" s="162">
        <v>90</v>
      </c>
      <c r="K88" s="98">
        <f>J88*H88</f>
        <v>540</v>
      </c>
    </row>
    <row r="89" spans="2:11" ht="8.25" customHeight="1">
      <c r="B89" s="96"/>
      <c r="K89" s="64"/>
    </row>
    <row r="90" spans="2:11" ht="19.5" customHeight="1" hidden="1">
      <c r="B90" s="96"/>
      <c r="K90" s="64"/>
    </row>
    <row r="91" spans="2:11" ht="19.5" customHeight="1" hidden="1">
      <c r="B91" s="96"/>
      <c r="K91" s="64"/>
    </row>
    <row r="92" spans="2:11" ht="19.5" customHeight="1" hidden="1">
      <c r="B92" s="96"/>
      <c r="K92" s="64"/>
    </row>
    <row r="93" spans="2:11" ht="57" customHeight="1">
      <c r="B93" s="104" t="s">
        <v>87</v>
      </c>
      <c r="C93" s="105"/>
      <c r="D93" s="105"/>
      <c r="E93" s="105"/>
      <c r="F93" s="105"/>
      <c r="G93" s="105"/>
      <c r="H93" s="105"/>
      <c r="I93" s="105"/>
      <c r="J93" s="106"/>
      <c r="K93" s="107"/>
    </row>
    <row r="94" spans="2:11" ht="78" customHeight="1">
      <c r="B94" s="110" t="s">
        <v>3</v>
      </c>
      <c r="C94" s="159" t="s">
        <v>4</v>
      </c>
      <c r="D94" s="159" t="s">
        <v>5</v>
      </c>
      <c r="E94" s="159" t="s">
        <v>6</v>
      </c>
      <c r="F94" s="159" t="s">
        <v>7</v>
      </c>
      <c r="G94" s="159" t="s">
        <v>8</v>
      </c>
      <c r="H94" s="142" t="s">
        <v>9</v>
      </c>
      <c r="I94" s="142" t="s">
        <v>10</v>
      </c>
      <c r="J94" s="112" t="s">
        <v>11</v>
      </c>
      <c r="K94" s="160" t="s">
        <v>88</v>
      </c>
    </row>
    <row r="95" spans="2:11" ht="19.5" customHeight="1">
      <c r="B95" s="51" t="s">
        <v>13</v>
      </c>
      <c r="C95" s="36"/>
      <c r="D95" s="37"/>
      <c r="E95" s="38"/>
      <c r="F95" s="39"/>
      <c r="G95" s="37"/>
      <c r="H95" s="40"/>
      <c r="I95" s="41"/>
      <c r="J95" s="59"/>
      <c r="K95" s="49"/>
    </row>
    <row r="96" spans="2:11" ht="24" customHeight="1">
      <c r="B96" s="179" t="s">
        <v>89</v>
      </c>
      <c r="C96" s="22" t="s">
        <v>15</v>
      </c>
      <c r="D96" s="44" t="s">
        <v>16</v>
      </c>
      <c r="E96" s="44" t="s">
        <v>17</v>
      </c>
      <c r="F96" s="44" t="s">
        <v>90</v>
      </c>
      <c r="G96" s="44">
        <v>0.5</v>
      </c>
      <c r="H96" s="28">
        <v>20</v>
      </c>
      <c r="I96" s="27">
        <v>40</v>
      </c>
      <c r="J96" s="161">
        <v>45</v>
      </c>
      <c r="K96" s="99">
        <f aca="true" t="shared" si="5" ref="K96:K107">J96*H96</f>
        <v>900</v>
      </c>
    </row>
    <row r="97" spans="2:11" ht="24" customHeight="1">
      <c r="B97" s="177" t="s">
        <v>91</v>
      </c>
      <c r="C97" s="22" t="s">
        <v>15</v>
      </c>
      <c r="D97" s="42">
        <v>14</v>
      </c>
      <c r="E97" s="94" t="s">
        <v>92</v>
      </c>
      <c r="F97" s="44" t="s">
        <v>90</v>
      </c>
      <c r="G97" s="44">
        <v>0.5</v>
      </c>
      <c r="H97" s="28">
        <v>20</v>
      </c>
      <c r="I97" s="27">
        <v>40</v>
      </c>
      <c r="J97" s="175">
        <v>47</v>
      </c>
      <c r="K97" s="99">
        <f t="shared" si="5"/>
        <v>940</v>
      </c>
    </row>
    <row r="98" spans="2:11" ht="24" customHeight="1">
      <c r="B98" s="177" t="s">
        <v>93</v>
      </c>
      <c r="C98" s="22" t="s">
        <v>15</v>
      </c>
      <c r="D98" s="44">
        <v>12</v>
      </c>
      <c r="E98" s="44" t="s">
        <v>40</v>
      </c>
      <c r="F98" s="44" t="s">
        <v>90</v>
      </c>
      <c r="G98" s="44">
        <v>0.5</v>
      </c>
      <c r="H98" s="28">
        <v>20</v>
      </c>
      <c r="I98" s="27">
        <v>40</v>
      </c>
      <c r="J98" s="161">
        <v>47</v>
      </c>
      <c r="K98" s="99">
        <f t="shared" si="5"/>
        <v>940</v>
      </c>
    </row>
    <row r="99" spans="2:11" ht="24" customHeight="1">
      <c r="B99" s="177" t="s">
        <v>94</v>
      </c>
      <c r="C99" s="22" t="s">
        <v>15</v>
      </c>
      <c r="D99" s="44" t="s">
        <v>16</v>
      </c>
      <c r="E99" s="44" t="s">
        <v>17</v>
      </c>
      <c r="F99" s="44" t="s">
        <v>90</v>
      </c>
      <c r="G99" s="44" t="s">
        <v>22</v>
      </c>
      <c r="H99" s="28">
        <v>20</v>
      </c>
      <c r="I99" s="27">
        <v>40</v>
      </c>
      <c r="J99" s="161">
        <v>47</v>
      </c>
      <c r="K99" s="99">
        <f t="shared" si="5"/>
        <v>940</v>
      </c>
    </row>
    <row r="100" spans="2:11" ht="24" customHeight="1">
      <c r="B100" s="177" t="s">
        <v>95</v>
      </c>
      <c r="C100" s="22" t="s">
        <v>15</v>
      </c>
      <c r="D100" s="44" t="s">
        <v>96</v>
      </c>
      <c r="E100" s="44" t="s">
        <v>97</v>
      </c>
      <c r="F100" s="44" t="s">
        <v>90</v>
      </c>
      <c r="G100" s="44" t="s">
        <v>22</v>
      </c>
      <c r="H100" s="28">
        <v>20</v>
      </c>
      <c r="I100" s="27">
        <v>40</v>
      </c>
      <c r="J100" s="161">
        <v>49</v>
      </c>
      <c r="K100" s="99">
        <f t="shared" si="5"/>
        <v>980</v>
      </c>
    </row>
    <row r="101" spans="2:11" ht="24" customHeight="1">
      <c r="B101" s="177" t="s">
        <v>98</v>
      </c>
      <c r="C101" s="22" t="s">
        <v>15</v>
      </c>
      <c r="D101" s="44" t="s">
        <v>39</v>
      </c>
      <c r="E101" s="44" t="s">
        <v>40</v>
      </c>
      <c r="F101" s="44" t="s">
        <v>90</v>
      </c>
      <c r="G101" s="44">
        <v>0.5</v>
      </c>
      <c r="H101" s="28">
        <v>20</v>
      </c>
      <c r="I101" s="27">
        <v>40</v>
      </c>
      <c r="J101" s="161">
        <v>47</v>
      </c>
      <c r="K101" s="99">
        <f t="shared" si="5"/>
        <v>940</v>
      </c>
    </row>
    <row r="102" spans="2:11" ht="24" customHeight="1">
      <c r="B102" s="177" t="s">
        <v>99</v>
      </c>
      <c r="C102" s="22" t="s">
        <v>15</v>
      </c>
      <c r="D102" s="44" t="s">
        <v>39</v>
      </c>
      <c r="E102" s="44" t="s">
        <v>100</v>
      </c>
      <c r="F102" s="44" t="s">
        <v>90</v>
      </c>
      <c r="G102" s="44">
        <v>0.5</v>
      </c>
      <c r="H102" s="28">
        <v>20</v>
      </c>
      <c r="I102" s="27">
        <v>40</v>
      </c>
      <c r="J102" s="161">
        <v>47</v>
      </c>
      <c r="K102" s="99">
        <f t="shared" si="5"/>
        <v>940</v>
      </c>
    </row>
    <row r="103" spans="2:11" ht="24" customHeight="1">
      <c r="B103" s="177" t="s">
        <v>101</v>
      </c>
      <c r="C103" s="22" t="s">
        <v>15</v>
      </c>
      <c r="D103" s="44" t="s">
        <v>102</v>
      </c>
      <c r="E103" s="44" t="s">
        <v>103</v>
      </c>
      <c r="F103" s="44" t="s">
        <v>90</v>
      </c>
      <c r="G103" s="44">
        <v>0.5</v>
      </c>
      <c r="H103" s="28">
        <v>20</v>
      </c>
      <c r="I103" s="27">
        <v>40</v>
      </c>
      <c r="J103" s="161">
        <v>49</v>
      </c>
      <c r="K103" s="99">
        <f t="shared" si="5"/>
        <v>980</v>
      </c>
    </row>
    <row r="104" spans="2:11" ht="24" customHeight="1">
      <c r="B104" s="177" t="s">
        <v>104</v>
      </c>
      <c r="C104" s="22" t="s">
        <v>26</v>
      </c>
      <c r="D104" s="44" t="s">
        <v>102</v>
      </c>
      <c r="E104" s="44" t="s">
        <v>105</v>
      </c>
      <c r="F104" s="44" t="s">
        <v>90</v>
      </c>
      <c r="G104" s="44">
        <v>0.5</v>
      </c>
      <c r="H104" s="28">
        <v>20</v>
      </c>
      <c r="I104" s="27">
        <v>40</v>
      </c>
      <c r="J104" s="161">
        <v>49</v>
      </c>
      <c r="K104" s="99">
        <f t="shared" si="5"/>
        <v>980</v>
      </c>
    </row>
    <row r="105" spans="2:11" ht="24" customHeight="1">
      <c r="B105" s="177" t="s">
        <v>106</v>
      </c>
      <c r="C105" s="22" t="s">
        <v>15</v>
      </c>
      <c r="D105" s="44" t="s">
        <v>39</v>
      </c>
      <c r="E105" s="44" t="s">
        <v>100</v>
      </c>
      <c r="F105" s="44" t="s">
        <v>90</v>
      </c>
      <c r="G105" s="44">
        <v>0.5</v>
      </c>
      <c r="H105" s="28">
        <v>20</v>
      </c>
      <c r="I105" s="27">
        <v>40</v>
      </c>
      <c r="J105" s="161">
        <v>50</v>
      </c>
      <c r="K105" s="99">
        <f t="shared" si="5"/>
        <v>1000</v>
      </c>
    </row>
    <row r="106" spans="2:11" ht="24" customHeight="1">
      <c r="B106" s="177" t="s">
        <v>107</v>
      </c>
      <c r="C106" s="21" t="s">
        <v>29</v>
      </c>
      <c r="D106" s="44" t="s">
        <v>16</v>
      </c>
      <c r="E106" s="44" t="s">
        <v>40</v>
      </c>
      <c r="F106" s="44" t="s">
        <v>90</v>
      </c>
      <c r="G106" s="44">
        <v>0.5</v>
      </c>
      <c r="H106" s="28">
        <v>20</v>
      </c>
      <c r="I106" s="27">
        <v>40</v>
      </c>
      <c r="J106" s="161">
        <v>49</v>
      </c>
      <c r="K106" s="99">
        <f t="shared" si="5"/>
        <v>980</v>
      </c>
    </row>
    <row r="107" spans="2:11" ht="24" customHeight="1">
      <c r="B107" s="178" t="s">
        <v>108</v>
      </c>
      <c r="C107" s="29" t="s">
        <v>15</v>
      </c>
      <c r="D107" s="45" t="s">
        <v>39</v>
      </c>
      <c r="E107" s="45" t="s">
        <v>40</v>
      </c>
      <c r="F107" s="45" t="s">
        <v>90</v>
      </c>
      <c r="G107" s="45">
        <v>0.5</v>
      </c>
      <c r="H107" s="35">
        <v>20</v>
      </c>
      <c r="I107" s="31">
        <v>40</v>
      </c>
      <c r="J107" s="162">
        <v>49</v>
      </c>
      <c r="K107" s="99">
        <f t="shared" si="5"/>
        <v>980</v>
      </c>
    </row>
    <row r="108" spans="2:11" ht="62.25" customHeight="1">
      <c r="B108" s="101" t="s">
        <v>109</v>
      </c>
      <c r="C108" s="102"/>
      <c r="D108" s="102"/>
      <c r="E108" s="102"/>
      <c r="F108" s="102"/>
      <c r="G108" s="103"/>
      <c r="H108" s="137"/>
      <c r="I108" s="137"/>
      <c r="J108" s="138"/>
      <c r="K108" s="139"/>
    </row>
    <row r="109" spans="2:11" ht="90.75" customHeight="1">
      <c r="B109" s="133" t="s">
        <v>3</v>
      </c>
      <c r="C109" s="156" t="s">
        <v>4</v>
      </c>
      <c r="D109" s="156" t="s">
        <v>5</v>
      </c>
      <c r="E109" s="156" t="s">
        <v>6</v>
      </c>
      <c r="F109" s="156" t="s">
        <v>7</v>
      </c>
      <c r="G109" s="156" t="s">
        <v>8</v>
      </c>
      <c r="H109" s="156" t="s">
        <v>110</v>
      </c>
      <c r="I109" s="156" t="s">
        <v>10</v>
      </c>
      <c r="J109" s="157" t="s">
        <v>11</v>
      </c>
      <c r="K109" s="158" t="s">
        <v>88</v>
      </c>
    </row>
    <row r="110" spans="2:11" ht="19.5" customHeight="1">
      <c r="B110" s="79" t="s">
        <v>13</v>
      </c>
      <c r="C110" s="80"/>
      <c r="D110" s="81"/>
      <c r="E110" s="82"/>
      <c r="F110" s="83"/>
      <c r="G110" s="81"/>
      <c r="H110" s="84"/>
      <c r="I110" s="85"/>
      <c r="J110" s="86"/>
      <c r="K110" s="87"/>
    </row>
    <row r="111" spans="2:11" ht="24" customHeight="1">
      <c r="B111" s="177" t="s">
        <v>111</v>
      </c>
      <c r="C111" s="172" t="s">
        <v>15</v>
      </c>
      <c r="D111" s="166" t="s">
        <v>16</v>
      </c>
      <c r="E111" s="166" t="s">
        <v>17</v>
      </c>
      <c r="F111" s="166" t="s">
        <v>18</v>
      </c>
      <c r="G111" s="166" t="s">
        <v>22</v>
      </c>
      <c r="H111" s="167">
        <v>12</v>
      </c>
      <c r="I111" s="168"/>
      <c r="J111" s="163">
        <v>42</v>
      </c>
      <c r="K111" s="99">
        <f aca="true" t="shared" si="6" ref="K111:K118">J111*H111</f>
        <v>504</v>
      </c>
    </row>
    <row r="112" spans="2:16" ht="24" customHeight="1">
      <c r="B112" s="177" t="s">
        <v>112</v>
      </c>
      <c r="C112" s="172" t="s">
        <v>15</v>
      </c>
      <c r="D112" s="166" t="s">
        <v>16</v>
      </c>
      <c r="E112" s="166" t="s">
        <v>17</v>
      </c>
      <c r="F112" s="166" t="s">
        <v>18</v>
      </c>
      <c r="G112" s="166">
        <v>0.5</v>
      </c>
      <c r="H112" s="167">
        <v>12</v>
      </c>
      <c r="I112" s="168"/>
      <c r="J112" s="163">
        <v>42</v>
      </c>
      <c r="K112" s="99">
        <f t="shared" si="6"/>
        <v>504</v>
      </c>
      <c r="P112" s="165"/>
    </row>
    <row r="113" spans="2:11" ht="24" customHeight="1">
      <c r="B113" s="177" t="s">
        <v>89</v>
      </c>
      <c r="C113" s="172" t="s">
        <v>15</v>
      </c>
      <c r="D113" s="166" t="s">
        <v>16</v>
      </c>
      <c r="E113" s="166" t="s">
        <v>17</v>
      </c>
      <c r="F113" s="166" t="s">
        <v>18</v>
      </c>
      <c r="G113" s="166">
        <v>0.5</v>
      </c>
      <c r="H113" s="167">
        <v>12</v>
      </c>
      <c r="I113" s="168"/>
      <c r="J113" s="163">
        <v>42</v>
      </c>
      <c r="K113" s="99">
        <f t="shared" si="6"/>
        <v>504</v>
      </c>
    </row>
    <row r="114" spans="2:11" ht="24" customHeight="1">
      <c r="B114" s="177" t="s">
        <v>113</v>
      </c>
      <c r="C114" s="172" t="s">
        <v>15</v>
      </c>
      <c r="D114" s="166" t="s">
        <v>39</v>
      </c>
      <c r="E114" s="166" t="s">
        <v>40</v>
      </c>
      <c r="F114" s="166" t="s">
        <v>18</v>
      </c>
      <c r="G114" s="166">
        <v>0.5</v>
      </c>
      <c r="H114" s="167">
        <v>12</v>
      </c>
      <c r="I114" s="168"/>
      <c r="J114" s="163">
        <v>43</v>
      </c>
      <c r="K114" s="99">
        <f t="shared" si="6"/>
        <v>516</v>
      </c>
    </row>
    <row r="115" spans="2:11" ht="24" customHeight="1">
      <c r="B115" s="177" t="s">
        <v>114</v>
      </c>
      <c r="C115" s="172" t="s">
        <v>26</v>
      </c>
      <c r="D115" s="166" t="s">
        <v>39</v>
      </c>
      <c r="E115" s="166" t="s">
        <v>40</v>
      </c>
      <c r="F115" s="166" t="s">
        <v>18</v>
      </c>
      <c r="G115" s="166">
        <v>0.5</v>
      </c>
      <c r="H115" s="167">
        <v>12</v>
      </c>
      <c r="I115" s="168"/>
      <c r="J115" s="163">
        <v>43</v>
      </c>
      <c r="K115" s="99">
        <f t="shared" si="6"/>
        <v>516</v>
      </c>
    </row>
    <row r="116" spans="2:11" ht="24" customHeight="1">
      <c r="B116" s="177" t="s">
        <v>115</v>
      </c>
      <c r="C116" s="172" t="s">
        <v>15</v>
      </c>
      <c r="D116" s="166" t="s">
        <v>39</v>
      </c>
      <c r="E116" s="166" t="s">
        <v>40</v>
      </c>
      <c r="F116" s="166" t="s">
        <v>18</v>
      </c>
      <c r="G116" s="166">
        <v>0.5</v>
      </c>
      <c r="H116" s="167">
        <v>12</v>
      </c>
      <c r="I116" s="168"/>
      <c r="J116" s="163">
        <v>44</v>
      </c>
      <c r="K116" s="99">
        <f t="shared" si="6"/>
        <v>528</v>
      </c>
    </row>
    <row r="117" spans="2:11" ht="24" customHeight="1">
      <c r="B117" s="177" t="s">
        <v>116</v>
      </c>
      <c r="C117" s="173" t="s">
        <v>29</v>
      </c>
      <c r="D117" s="166" t="s">
        <v>39</v>
      </c>
      <c r="E117" s="166" t="s">
        <v>40</v>
      </c>
      <c r="F117" s="166" t="s">
        <v>18</v>
      </c>
      <c r="G117" s="166">
        <v>0.5</v>
      </c>
      <c r="H117" s="167">
        <v>12</v>
      </c>
      <c r="I117" s="168"/>
      <c r="J117" s="163">
        <v>44</v>
      </c>
      <c r="K117" s="99">
        <f t="shared" si="6"/>
        <v>528</v>
      </c>
    </row>
    <row r="118" spans="2:11" ht="24" customHeight="1">
      <c r="B118" s="178" t="s">
        <v>117</v>
      </c>
      <c r="C118" s="174" t="s">
        <v>15</v>
      </c>
      <c r="D118" s="169" t="s">
        <v>39</v>
      </c>
      <c r="E118" s="169" t="s">
        <v>40</v>
      </c>
      <c r="F118" s="169" t="s">
        <v>18</v>
      </c>
      <c r="G118" s="169">
        <v>0.5</v>
      </c>
      <c r="H118" s="170">
        <v>12</v>
      </c>
      <c r="I118" s="171"/>
      <c r="J118" s="164">
        <v>44</v>
      </c>
      <c r="K118" s="99">
        <f t="shared" si="6"/>
        <v>528</v>
      </c>
    </row>
    <row r="119" ht="19.5" customHeight="1">
      <c r="B119" s="140"/>
    </row>
    <row r="120" ht="33.75" customHeight="1">
      <c r="B120" s="141" t="s">
        <v>0</v>
      </c>
    </row>
  </sheetData>
  <sheetProtection password="B3A0" sheet="1" selectLockedCells="1" selectUnlockedCells="1"/>
  <printOptions horizontalCentered="1" verticalCentered="1"/>
  <pageMargins left="0.19652777777777777" right="0.19652777777777777" top="0.39375" bottom="0.3541666666666667" header="0.3145833333333333" footer="0.3145833333333333"/>
  <pageSetup fitToHeight="2" fitToWidth="1" horizontalDpi="30066" verticalDpi="30066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Lexuz77</dc:creator>
  <cp:keywords/>
  <dc:description/>
  <cp:lastModifiedBy>Пользователь Windows</cp:lastModifiedBy>
  <cp:lastPrinted>2018-03-07T04:29:38Z</cp:lastPrinted>
  <dcterms:created xsi:type="dcterms:W3CDTF">2018-03-06T13:43:48Z</dcterms:created>
  <dcterms:modified xsi:type="dcterms:W3CDTF">2018-03-07T04:30:04Z</dcterms:modified>
  <cp:category/>
  <cp:version/>
  <cp:contentType/>
  <cp:contentStatus/>
</cp:coreProperties>
</file>